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9870" windowHeight="6390"/>
  </bookViews>
  <sheets>
    <sheet name="ИМН" sheetId="7" r:id="rId1"/>
  </sheets>
  <definedNames>
    <definedName name="_xlnm._FilterDatabase" localSheetId="0" hidden="1">ИМН!$A$6:$H$6</definedName>
  </definedNames>
  <calcPr calcId="162913" refMode="R1C1"/>
</workbook>
</file>

<file path=xl/calcChain.xml><?xml version="1.0" encoding="utf-8"?>
<calcChain xmlns="http://schemas.openxmlformats.org/spreadsheetml/2006/main">
  <c r="G7" i="7" l="1"/>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100" i="7"/>
  <c r="G101" i="7"/>
  <c r="G102" i="7"/>
  <c r="G103" i="7"/>
  <c r="G104" i="7"/>
  <c r="G105" i="7"/>
  <c r="G106" i="7"/>
  <c r="G107" i="7"/>
  <c r="G108" i="7"/>
  <c r="G109" i="7"/>
  <c r="G110" i="7"/>
  <c r="G111" i="7"/>
  <c r="G112" i="7"/>
  <c r="G113" i="7"/>
  <c r="G114" i="7"/>
  <c r="G115" i="7"/>
  <c r="G116" i="7"/>
  <c r="G117" i="7"/>
  <c r="G118" i="7"/>
  <c r="G119" i="7"/>
  <c r="G120" i="7"/>
  <c r="G6" i="7"/>
  <c r="G121" i="7" s="1"/>
</calcChain>
</file>

<file path=xl/sharedStrings.xml><?xml version="1.0" encoding="utf-8"?>
<sst xmlns="http://schemas.openxmlformats.org/spreadsheetml/2006/main" count="349" uniqueCount="225">
  <si>
    <t xml:space="preserve">Цена </t>
  </si>
  <si>
    <t>Сумма</t>
  </si>
  <si>
    <t>Ед.изм.</t>
  </si>
  <si>
    <t>Маска Медицинская трехслойная на резинке</t>
  </si>
  <si>
    <t>шт</t>
  </si>
  <si>
    <t>кг</t>
  </si>
  <si>
    <t>амп</t>
  </si>
  <si>
    <t>упак</t>
  </si>
  <si>
    <t>пар</t>
  </si>
  <si>
    <t>м</t>
  </si>
  <si>
    <t>Эндотрахеальная трубка с манжетой №7,5</t>
  </si>
  <si>
    <t>Эндотрахеальная трубка с манжетой №8,0</t>
  </si>
  <si>
    <t>Ситетический рассасывающийся (полиглактин 910) 0 (3,5) plys СТ40mm 1\2 c, 90 см</t>
  </si>
  <si>
    <t>Нить хирургическая нерассасывающаяся стерильная. Нить капроновая (полиамидная), плетеная,   неокрашенная 1 - (метрикс4-75c) HR-35</t>
  </si>
  <si>
    <t>Шовный материал стерильный. Ситетический рассасывающийся (полиглактин 910) 4\0 (1,5) SH-2 plys 20mm 1\2 c, 75 см</t>
  </si>
  <si>
    <t>Шовный материал стерильный. Ситетический рассасывающийся (полиглактин 910) 3\0 (2) SH-2 plys 20mm 1\2 c, 75 см</t>
  </si>
  <si>
    <t>Шовный материал стерильный. Ситетический рассасывающийся (полиглактин 910) 3\0 (2) SH-2 plys 26mm 1\2 c, 75 см</t>
  </si>
  <si>
    <t>Шовный материал стерильный. Ситетический рассасывающийся (полиглактин 910) 1 (4) plys СТ 36mm 1\2 c, 90 см</t>
  </si>
  <si>
    <t>Шовный материал стерильный. Моноволоконный полипропилен синтетический нерассасывающийся 2/0(3) МН-1, 26mm 1|2c,75см.</t>
  </si>
  <si>
    <t>флакон</t>
  </si>
  <si>
    <t>Spiritus aethilucus 70% 50 мл</t>
  </si>
  <si>
    <t>рулон</t>
  </si>
  <si>
    <t xml:space="preserve">Набор для эпидуральной анестезии </t>
  </si>
  <si>
    <t xml:space="preserve">шт </t>
  </si>
  <si>
    <t>Игла Сельдингера G 16-100мм</t>
  </si>
  <si>
    <t>Титановые клипсы Vclip, размер средне-большой, цвет зеленый, 6шт, в картридже, стерильный, "Грена ЛТД", Великоритания . Артикул 0301-06ML</t>
  </si>
  <si>
    <t>катридж</t>
  </si>
  <si>
    <t>Материал упаковочный в рулонах для плазменной стерилизации марки "DGM Sterguard"Рулон Тайвек  (Tyvek) плоский 250мм х 70 м</t>
  </si>
  <si>
    <t>Материал упаковочный в рулонах для плазменной стерилизации марки "DGM Sterguard"Рулон Тайвек  (Tyvek) плоский 400мм х 70 м</t>
  </si>
  <si>
    <t>Вата гигиеническая стерильная упаковка 100 г</t>
  </si>
  <si>
    <t>Система для вливания инфузионных растворов Vogt Medical 21G</t>
  </si>
  <si>
    <t>Зонд желудудочный 18 СН-110</t>
  </si>
  <si>
    <t>Легирующие титановые клипсы Vclip, размер средне-большие ML. Клипсы, имеющие форму двойного угла, с дистальным типом закрытия для легирования различных тканевых структур или сосудов диаметром от 2,5 до 4,0 мм. Совместимы с клипаторами, расстояние зажима бранши которых не менее 1,16 мм и не более 1,32 мм. Апертура открытой клипсы не менее 5,3 мм. Длина закрытой клипсы не более 9,1 мм. Наличие продольной и поперечных бороздок на внутренней поверхности клипс, обеспечивающих стабильную фиксацию на анатомических структурах. Форма сечения проволоки сердцевидная. МРТ-совместимы. Цветовая маркировка картриджа зеленая, соответствующая цветовой маркировке рукояток клипатора, для быстрой идентификации типоразмера в ходе операции. Материал: апирогенный титан. Упаковка: индивидуальная, стерильная, 6 штук в картридже. Срок годности (срок гарантии): 5 лет от даты производства.0301-06ML</t>
  </si>
  <si>
    <t>•Перчатки хирургические стерильные латексные Biogloves PF
•  Изготовлены из натурального латекса, неопудренные
•  Имеют анатомическую форму, обеспечивают высокую тактильную чувствительность
•  Каждая пара перчаток в стерильной индивидуальной упаковке с надписью «Правая перчатка», «Левая перчатка»
•  Стерилизованы гамма-излучением
•  Длина манжеты - 280 мм, заканчивается валиком
•  Толщина латекса - 0,1 мм
•  Размеры: 6,5; 7,0; 7,5; 8,0; 8,5</t>
  </si>
  <si>
    <t>Перчатки медицинские смотровые нитриловые  неопудренные гипоаллергенные нестерильные S</t>
  </si>
  <si>
    <t>Перчатки медицинские смотровые нитриловые  неопудренные гипоаллергенные нестерильные M</t>
  </si>
  <si>
    <t>Перчатки медицинские смотровые нитриловые  неопудренные гипоаллергенные нестерильные L</t>
  </si>
  <si>
    <t>индикаторы представляют собой прямоугольные полоски бумажно-пленочного основания с нанесенными на одной стороне двух цветных меток (индикаторная и эталон сравнения) и маркировки. Красно-оранжевый цвет индикаторной метки необратимо меняется в зависимости от достигнутых значений критических параметров стерилизации в процессе цикла паровой стерилизации. Темно-сине-фиолетовый эталон сравнения показывает конечный цвет индикаторной метки при соблюдении требуемых значений критических параметров. Индикаторы изготавливаются с липким слоем на обратной стороне индикатора, закрытым защитной бумагой, и поставляются в листах с перфорацией между индикаторами.</t>
  </si>
  <si>
    <t>Шприц Жанэ 150,0 мл</t>
  </si>
  <si>
    <t xml:space="preserve"> промывания полостей пациента, для проведения энтерального питания и введения через зонд катетера специальных растворов, питательных сред или лекарственных препаратов. Также возможно использование для внутривенных, внутрибрюшинных и интратрахеальных вливаний и для отсасывания различных жидкостей из организма.
Шприц 150 типа Жане имеет объем 150,0 мл, шкала до 160,0 мл, цена деления - 1,0 мл.Шприц одноразовый 150 мл -  канюля - под катетер (Catheter Tip) Шприц 150,0 мл (тип Жанэ) является 3-х компанентным за счет наличия резиновой манжеты, покрытой силиконом- обеспечивающей максимальную плавность хода.</t>
  </si>
  <si>
    <t>Скальпель одноразовый стерильный №23</t>
  </si>
  <si>
    <t>Скальпель одноразовый стерильный №11</t>
  </si>
  <si>
    <t>Изготовлена из термопластичного ПВХ - трубка после установки принимает форму дыхательных путей пациента, уменьшая давление на слизистую.
Трахеальная и бронхиальная манжеты низкого давления снижают риск негативного воздействия на слизистую.
Бронхиальная манжета, пилотный баллон бронхиальной манжеты и бронхиальный просвет выполнены из синего пластика для легкой и быстрой идентификации.
Бронхиальная манжета синего цвета помогает идентифицировать дистальный конец трубки, когда для определения положения трубки используется фибробронхоскоп.
Атравматичный изогнутый кончик облегчает расположение трубки в главном бронхе, а рентгенконтрастная полоса по всей ее длине позволяет чётко определить положение.
Трубки поставляются с набором аксессуаров, включающим: вертлужный коннектор (2шт) с портами для бронхоскопии и санации; Y-образный коннектор 15М; интубационный стилет.
Отсутствие латекса снижает риск развития аллергических реакций.
Стерильная (оксид этилена), для одноразового использования.</t>
  </si>
  <si>
    <t>Игла Сельдингера (интродьюсер) - игла для пункции центральных вен со срезом под углом 45°, на внутренней кромке иглы снята фаска для безопасного извлечения проводника (размеры: 1,0 х 50 мм или 1,6 х 100 мм.)</t>
  </si>
  <si>
    <t>1. Эпидуральный катетер c 3 отверстиями и адаптером.Катетер эпидуральный из нейлона, длиной 1000 мм, со слепым концом и 3-мя боковыми отверстиями
2. Бактериально-вирусный фильтр.
3. Игла эпидуральная Epix.Игла из медицинской нержавеющей стали, длина 90 мм
4. Шприц утраты сопротивления</t>
  </si>
  <si>
    <t>Нить капроновая (полиамидная), плетеная,   неокрашенная 1 - (метрикс4-75c) HR-35</t>
  </si>
  <si>
    <t>Ситетический рассасывающийся (полиглактин 910) 4\0 (1,5) SH-2 plys 20mm 1\2 c, 75 см</t>
  </si>
  <si>
    <t>Ситетический рассасывающийся (полиглактин 910) 3\0 (2) SH-2 plys 20mm 1\2 c, 75 см</t>
  </si>
  <si>
    <t>Ситетический рассасывающийся (полиглактин 910) 3\0 (2) SH-2 plys 26mm 1\2 c, 75 см</t>
  </si>
  <si>
    <t>Ситетический рассасывающийся (полиглактин 910) 1 (4) plys СТ 36mm 1\2 c, 90 см</t>
  </si>
  <si>
    <t>Моноволоконный полипропилен синтетический нерассасывающийся 2/0(3) МН-1, 26mm 1|2c,75см.</t>
  </si>
  <si>
    <t>Техническая спецификация</t>
  </si>
  <si>
    <t>Бахилы низкие нестерильные</t>
  </si>
  <si>
    <t xml:space="preserve">Лейкопластырь </t>
  </si>
  <si>
    <t xml:space="preserve">Трубка из силиконовой резины внутренним диаметром 6мм, расходный метериал трубки силиконовые медицинская одноканальная толщина стенки от 0,5-0,9 мм. </t>
  </si>
  <si>
    <t xml:space="preserve">Трубка из силиконовой резины внутренним диаметром 8мм, расходный метериал трубки силиконовые медицинская одноканальная толщина стенки от 0,5-0,9 мм. </t>
  </si>
  <si>
    <t xml:space="preserve">Трубка из силиконовой резины внутренним диаметром 10мм, расходный метериал трубки силиконовые медицинская одноканальная толщина стенки от 0,5-0,9 мм. </t>
  </si>
  <si>
    <t xml:space="preserve">Трубка из силиконовой резины внутренним диаметром 12мм , расходный метериал трубки силиконовые медицинская одноканальная толщина стенки от 0,5-0,9 мм. </t>
  </si>
  <si>
    <t>канистра</t>
  </si>
  <si>
    <t>Абсорбент натронной извести 5кг</t>
  </si>
  <si>
    <t>Термоиндикатор на 132/20 универсальные класс 4</t>
  </si>
  <si>
    <t>Нить хирургическая нерассасывающаяся стерильная. Нить капроновая (полиамидная), плетеная,   неокрашенная 0 (метрикс 3,5) бобина 20 метров</t>
  </si>
  <si>
    <t>Нить капроновая (полиамидная), плетеная,   неокрашенная 0 (метрикс 3,5) бобина 20 метров</t>
  </si>
  <si>
    <t>Нить хирургическая нерассасывающаяся стерильная. Нить капроновая (полиамидная), плетеная,   неокрашенная 2/0(метрикс 3) бобина 20 метров</t>
  </si>
  <si>
    <t>Нить капроновая (полиамидная), плетеная,   неокрашенная 2/0(метрикс 3) бобина 20 метров</t>
  </si>
  <si>
    <t>Нить хирургическая нерассасывающаяся стерильная. Нить капроновая (полиамидная), плетеная,   неокрашенная 2 (метрикс 5) бобина 20 метров</t>
  </si>
  <si>
    <t>Нить капроновая (полиамидная), плетеная,   неокрашенная 2 (метрикс 5) бобина 20 метров</t>
  </si>
  <si>
    <t>Нить хирургическая нерассасывающаяся стерильная. Нить капроновая (полиамидная), плетеная,   неокрашенная 3-4- (метрикс 6) бобина 20 метров</t>
  </si>
  <si>
    <t>Нить капроновая (полиамидная), плетеная,   неокрашенная 3-4- (метрикс 6) бобина 20 метров</t>
  </si>
  <si>
    <t>Шовный материал стерильный. Моноволоконный полипропилен синтетический нерассасывающийся 5/0(1) МН-1, 17mm 1|2c,75см.</t>
  </si>
  <si>
    <t>Моноволоконный полипропилен синтетический нерассасывающийся 5/0(1) МН-1, 17mm 1|2c,75см.</t>
  </si>
  <si>
    <t>Мочеприемник прикроватный Объем: 2000 мл Длина трубки: 90 см</t>
  </si>
  <si>
    <t>Перчатки стерильные,Bio-Gloves №7,0</t>
  </si>
  <si>
    <t>Нестерильное изделие в форме длинной полоски растягивающегося впитывающего тканого материала (например, хлопка, целлюлозы), свернутого в рулон, разработанное для использования в качестве первичной повязки на рану или бандажа для удержания на месте марлевой подушечки или другой повязки на теле пациента. Предназначено для обеспечения компрессии без стягивания; изделие может быть самоклеящимся (остается на месте при минимальном использовании клейкой ленты). Это изделие для одноразового использования.</t>
  </si>
  <si>
    <t>Приспособление, которое используется в качестве абсорбента, нестерильной ваты или искусственного волокна в форме непрерывного длинного рола с универсальным применением. Используется в медицинских учреждениях или в быту и доступно в свободной форме [без рецепта]. Это устройство одноразового применения.</t>
  </si>
  <si>
    <t>Марля медицинская отбеленная в рулонах 1000м х 84см</t>
  </si>
  <si>
    <t>Стерильное изделие из нитрила, которое используется как защитный барьер на руках медицинского работника в хирургическом поле; внутренняя поверхность неопудрена, перчатки не обладают антибактериальными свойствами. Обычно используется в качестве двухстороннего барьера для защиты пациента и персонала от микроорганизмов и при возможной аллергии на латекс. Имеют соответствующие характеристики по тактильности и комфортности применения, должны выпонять соответствующие требования стерильности и должны иметь соответствующие физические свойства (например, прочность на растяжение, эластичность) и однотипные размеры (т.е., системность размеров). Это изделие одноразового применения.</t>
  </si>
  <si>
    <t>Инструментальный измеритель температуры тела пациента в виде тонкой полой запаянной с обоих концов стеклянной трубки с небольшой колбой, заполненной жидкой ртутью, у основания. Действует по капиллярному принципу: благодаря тепловому расширению столбик заполняет трубку с температурной шкалой до отметки, указывающей фактическую температуру. Изделие многоразового использования. Примечание: в ряде стран использование клинических ртутных термометров запрещено природоохранным законодательством и/или правилами техники безопасности из-за риска утечки ртути. Это изделие многоразового использования.</t>
  </si>
  <si>
    <t>Термометр медицинский ртутный максимальный стеклянный</t>
  </si>
  <si>
    <t>Гибкая трубка, используемая для аспирации жидкойстей или полужидких продуктов из трахеи пациента. Это изделие разового назначения.</t>
  </si>
  <si>
    <t>Катетеры аспирационные, однократного применения: катетеры аспирационные однократного применения с коннектором вакуум контроля; 6Fr</t>
  </si>
  <si>
    <t>фл</t>
  </si>
  <si>
    <t>Гель для УЗИ Biotouch 5л</t>
  </si>
  <si>
    <t>Сетка полипропиленовая 15х15 см стерильный,  полипропиленовые мононити диаметром 0,12 мм  Цвет: белый или бело-синий. Толщина: 0,4-0,6 мм. мная пористость: 80-85 %. Поверхностная плотность: 65-80 г/м2</t>
  </si>
  <si>
    <t xml:space="preserve">Скальпель хирургический стерильный одноразового использования- предназначен для рассечения мягких тканей и сосудов при различных хирургических вмешательствах, состоит из лезвия (нержавеющая или углеродистая (карбоновая) сталь) и ручки-держателя (изготовлена из полистирола ABS).
</t>
  </si>
  <si>
    <t xml:space="preserve">Скальпель хирургический стерильный одноразового использования- предназначен для рассечения мягких тканей и сосудов при различных хирургических вмешательствах, состоит из лезвия (нержавеющая или углеродистая (карбоновая) сталь) и ручки-держателя (изготовлена из полистирола ABS).
</t>
  </si>
  <si>
    <t>Мешок идеален в случаях, когда необходим больший объем для сбора мочи, например, ночью или при недержании мочи тяжелой степени. Мешок имеет дренажную трубку длиной 90 см, которую можно укоротить до необходимой длины. Мешок может крепиться на кровать, инвалидное кресло или штатив с помощью специального прочного пластикового крючка, который позволяет полностью развернуть мешок и предохраняет его от провисания под тяжестью мочи.Свободный отток мочиДренажная трубка, изготовленная из прозрачного и очень гибкогоматериала, не перекручивается и не перегибается, обеспечивая свободный отток мочи. Дренажная трубка мягкая и удобная, не вызывает раздражения кожи.</t>
  </si>
  <si>
    <t xml:space="preserve">Изготовлена из прозрачного нетоксичного термопластичного поливинилхлорида
Не содержит фтолатов
Прозрачность материала позволяет определить блокировку при отсутствии запотевания
Цилиндрическая форма манжеты
Трубка эндотрахеальная упакована в бумажно-териленовый пакет.
Трубка эндотрахеальная однократного применения.
</t>
  </si>
  <si>
    <t xml:space="preserve">Предназначен для желудочного зондирования с лечебной или диагностической целью.
Технические характеристики:
* стерилен, предназначен для однократного применения
* изготовлен из прозрачного имплантационно-нетоксичного поливинилхлорида
* термопластичный материал смягчается при температуре тела
* общая длина зонда 76±2 см, 110±2 см
* метки от дистального конца расположены на расстоянии:
– первая — 46 см
– вторая — 56 см
– третья — 66 см
* открытый конец, 4 боковых отверстия
</t>
  </si>
  <si>
    <t xml:space="preserve">Стерилизующее средство перекись водорода (Н2О2) 60% для плазменного стерилизатора 250 мл 
</t>
  </si>
  <si>
    <t xml:space="preserve">Гель для УЗИ  </t>
  </si>
  <si>
    <t>Клеенка подкладная с ПВХ покрытием 0,84 м х 45 м - цвет: оранжевый</t>
  </si>
  <si>
    <t>Подстилка-пеленка впитывающая одноразовая нестерильная</t>
  </si>
  <si>
    <t>одноразовая нестерильная размером 60 х90 см</t>
  </si>
  <si>
    <t xml:space="preserve">Мочеприемник Утка мужской мочеприемники </t>
  </si>
  <si>
    <t>Штатив под капельницу на колесах.</t>
  </si>
  <si>
    <t>Высота - 1400-1600 мм,  Ширина - 510 мм,  Материал: каркас - цветной металл; крючки</t>
  </si>
  <si>
    <t>Горелка спиртовая</t>
  </si>
  <si>
    <t xml:space="preserve">емкость для хранения термометров </t>
  </si>
  <si>
    <t>габариты-110*170мм масса  0,2кг полный обьем -0,8 цилиндрический корпус с крышкой  имеет вкалдыш с ячейками для фиксации в них медицинских термометров.</t>
  </si>
  <si>
    <t>Гигрометр ВИТ -1</t>
  </si>
  <si>
    <t>Гигрометр психрометрический ВИТ -1. Скорость аспирации  от 0,5 до 1,0 м/с</t>
  </si>
  <si>
    <t xml:space="preserve">Термометры комнатные </t>
  </si>
  <si>
    <t>Термометр absolut systems 088002 комнатный</t>
  </si>
  <si>
    <t>Термометры спиртовые, Для холодильников</t>
  </si>
  <si>
    <t>применяются для измерения температуры в холодильниках и морозильных камерах и в других местах, где необходимо соблюдение температуры в диапазоне от -35 до +50 °C. _x000D_
Особенности исполнения - с поверкой.</t>
  </si>
  <si>
    <t xml:space="preserve">Фильтр КСКФ </t>
  </si>
  <si>
    <t>Фильтр КСКФ -3.00-02(кКСКФ-9) №2</t>
  </si>
  <si>
    <t>уп</t>
  </si>
  <si>
    <t>Фильтр КСКФ -3.00-03(кКСКФ-12.18.20.) №2</t>
  </si>
  <si>
    <t>Маска для наркоза RUSCH</t>
  </si>
  <si>
    <t>Силиконовая, нестерильная№ 3</t>
  </si>
  <si>
    <t>Силиконовая, нестерильная№ 4</t>
  </si>
  <si>
    <t>Силиконовая, нестерильная№ 5</t>
  </si>
  <si>
    <t xml:space="preserve">Мешок дыхательный </t>
  </si>
  <si>
    <t>Силиконовый, объем 1,0 л с размером выхода 22(F)</t>
  </si>
  <si>
    <t>Ларингеальная маска одноразовая</t>
  </si>
  <si>
    <t>ПВХ/силиконовая манжета, размер 3,0</t>
  </si>
  <si>
    <t>ПВХ/силиконовая манжета, размер 4,0</t>
  </si>
  <si>
    <t>ПВХ/силиконовая манжета, размер 5,0</t>
  </si>
  <si>
    <t xml:space="preserve">Эпидуральный набор малый </t>
  </si>
  <si>
    <t>(игла Туохи G18, катетер с закрытым кончиком и 3 боковыми отверстиями  с направителем,  шприц "утраты сопротивления", адаптер "СнэпЛок"</t>
  </si>
  <si>
    <t>Набор для комбинированной эпидурально-спинальной анестезии</t>
  </si>
  <si>
    <t>игла типа Туохи 1,3*88мм, спец.спин.игла G27 (0,42*125,5мм), катетер G20 (0,85*1000), шприц на 10мл, фильтр 0,2 мкм</t>
  </si>
  <si>
    <t>Цельнолитой орофарингевальный воздуховод, красный</t>
  </si>
  <si>
    <t>размер №4</t>
  </si>
  <si>
    <t>Цельнолитой орофарингевальный воздуховод, оранжевый</t>
  </si>
  <si>
    <t>размер №3</t>
  </si>
  <si>
    <t>Натронная известь. Сорбент универсальный для наркозных аппаратов</t>
  </si>
  <si>
    <t>Индикатор химический для контроля процесса ипаровой стерилизации марки "DGM Steriguard" тип B 1 для использования внутри упаковки 120/45 мин,132/20 мин универсальные класс 4</t>
  </si>
  <si>
    <t>Индикатор химический для контроля процесса плазменнойстерилизации марки "DGM Steriguard"  универсальные класс 4</t>
  </si>
  <si>
    <t>№200</t>
  </si>
  <si>
    <t>Шовный материал стерильный. Синтетический рассасывающийся (полиглактин 910) 1 (4) plys СТ 45mm 1\2 c, 90 см</t>
  </si>
  <si>
    <t>синтетический рассасывающийся (полиглактин 910) 1 (4) plys СТ 45mm 1\2 c, 90 см</t>
  </si>
  <si>
    <t>Шовный материал стерильный. Синтетический рассасывающийся (полигликантин 910) 2/0(3) plys СТ 22mm 1|2c,75см.</t>
  </si>
  <si>
    <t>синтетический рассасывающийся (полигликантин 910) 2/0(3) plys СТ 22mm 1|2c,75см.</t>
  </si>
  <si>
    <t>Шовный материал стерильный.Синтетический рассасывающийся (полигликантин 910) 2/0(3) plys СТ 26mm 1|2c,75см.</t>
  </si>
  <si>
    <t>синтетический рассасывающийся (полигликантин 910) 2/0(3) plys СТ 26mm 1|2c,75см.</t>
  </si>
  <si>
    <t xml:space="preserve">Комбинированный пакеты для стерилизации </t>
  </si>
  <si>
    <t>Пакет упаковочный для медицинской паровой и газовой стерилизации марки DGM Steriguard: Пакет плоский  самозапечатывающийся 130 мм х 270 мм</t>
  </si>
  <si>
    <t>индикаторы представляют собой прямоугольные полоски бумажно-пленочного основания с нанесенными на одной стороне двух цветных меток (индикаторная и эталон сравнения) и маркировки. Красно-оранжевый цвет индикаторной метки необратимо меняется в зависимости от достигнутых значений критических параметров стерилизации в процессе цикла паровой стерилизации. Темно-сине-фиолетовый эталон сравнения показывает конечный цвет индикаторной метки при соблюдении требуемых значений критических параметров. Индикаторы изготавливаются с липким слоем на обратной стороне индикатора, закрытым защитной бумагой, и поставляются в листах с перфорацией между индикаторами</t>
  </si>
  <si>
    <t>Клипсы L (5-13мм)</t>
  </si>
  <si>
    <t>хирургические клипсы META CLIP размер L</t>
  </si>
  <si>
    <t>Скальпель одноразовый стерильный №18</t>
  </si>
  <si>
    <t>Нить капроновая (полиамидная), плетеная,   неокрашенная 2/0 - (метрикс 3- 75см) HR-22</t>
  </si>
  <si>
    <t>Нить хирургическая нерассасывающаяся стерильная. Нить капроновая (полиамидная), плетеная,   неокрашенная 2/0 - (метрикс 3- 75см) HR-26</t>
  </si>
  <si>
    <t>Нить хирургическая нерассасывающаяся стерильная. Нить капроновая (полиамидная), плетеная,   неокрашенная 3/0 - (метрикс 2-75c) HR-22</t>
  </si>
  <si>
    <t>Активированное частичное тромбиновое время</t>
  </si>
  <si>
    <t>набор</t>
  </si>
  <si>
    <t>Протромбиновое время</t>
  </si>
  <si>
    <t>Фибриноген</t>
  </si>
  <si>
    <t>130*270 см</t>
  </si>
  <si>
    <t>Шприц  20 мл</t>
  </si>
  <si>
    <t>Bioject Budget 20 мл 3х -компонентный стерильный</t>
  </si>
  <si>
    <t>Контур дыхательный конфигурируемый Compact II  2,0м с угловым соединителем</t>
  </si>
  <si>
    <t xml:space="preserve">Контур дыхательный для соединения аппаратов НДА и ИВЛ с пациентом. Контур дыхательный анестезиологический реверсивный  конфигурируемый Compact II для взрослых. Диаметр 22мм. Длина контура до 2,0м в растянутом состоянии, угловой переходник к интубационной трубке с портом Луер с герметизирующим "not  loosing" колпачком,  с защитно-тестирующей  крышкой  на У-образном параллельном соединителе, коннекция 22М/15F, коннекция линий контура 22 F. Материал: полипропилен, без латекса. Упаковка: индивидуальная, клинически чистая,  </t>
  </si>
  <si>
    <t xml:space="preserve">Контур дыхательный Flextube 1,6м с двумя влагосборниками и дополнительным шлангом 0,8м </t>
  </si>
  <si>
    <t xml:space="preserve">Контур дыхательный для соединения аппаратов НДА и ИВЛ с пациентом. Контур дыхательный реверсивный  Flextube для взрослых. Диаметр не более 22 мм. Длина  не менее1,6м. Сопротивление контура при потоке 60 л/мин не более 1,2 мбар, комплаенс не более 6,2 мл/мбар/м, утечка не более 4,6 мл/мин. Контур с двумя разборными влагосборниками, с клапанами поворотного типа, обеспечивающих герметичность контура при снятой колбе при любом положении влагосборника. Контур равноплечий - влагосборники установлены между двумя равными шлангами длиной не менее 0,8 м. Объём колбы влагосборника не менее 70 мл. Клапан влагосборника  поворотного типа, угол поворота при снятии колбы не более 15 град. На пациента шланги контура соединены на Y-образном параллельном соединителе 22М-22М-22М/15F с  портами 7,6±5%  мм с  герметизирующими заглушками. Соединитель закрыт тест-защитным колпачком с грибком для держателя шлангов. В составе контура  дополнительный шланг длиной не менее 0,8 м. Соединительные размеры коннекторов шлангов на аппарат и камеру увлажнителя 22F. Масса контура брутто не более 400 г. Принадлежности: соединители 22М-22М - 2шт. Материал: РЕ, РР, LDPE, ТРЕ, без латекса. Упаковка: индивидуальная, клинически чистая.  </t>
  </si>
  <si>
    <t>Бумага UPP 110</t>
  </si>
  <si>
    <t>для биохимического анализатора</t>
  </si>
  <si>
    <t>Гематологический стандартный контрольный раствор L H N</t>
  </si>
  <si>
    <t>контроль качества</t>
  </si>
  <si>
    <t>Гидрокортизоновая мазь 1% 15,0</t>
  </si>
  <si>
    <t>противоаллергическое средство</t>
  </si>
  <si>
    <t>Индигокармин</t>
  </si>
  <si>
    <t>нестерильный</t>
  </si>
  <si>
    <t xml:space="preserve">для клинических исследований </t>
  </si>
  <si>
    <t>Лизирующий раствор Stromatolyser-WH</t>
  </si>
  <si>
    <t>Очищающий раствор CELLGLEAN</t>
  </si>
  <si>
    <t>Набор для контроля гемостаза</t>
  </si>
  <si>
    <t xml:space="preserve">определение колтроль качества </t>
  </si>
  <si>
    <t>Нафазолин-DF- 0,1% (спрей назальный) 10,0</t>
  </si>
  <si>
    <t>деконгестант</t>
  </si>
  <si>
    <t>Нистатиновая мазь 15,0</t>
  </si>
  <si>
    <t>фунгицидное</t>
  </si>
  <si>
    <t>Одноразовые ЭКГ электроды</t>
  </si>
  <si>
    <t>KENDALL Medi-Trace™  MT200, 36мм Ø, с кнопочным коннектором, упакован 5 x 20/1000 на перфорированных пластинах</t>
  </si>
  <si>
    <t>Определение натрия в крови</t>
  </si>
  <si>
    <t>для количественного содержания натрия в крови 200,0</t>
  </si>
  <si>
    <t xml:space="preserve">Пентофан </t>
  </si>
  <si>
    <t>Подключичный набор</t>
  </si>
  <si>
    <t>Certofix Mono 420</t>
  </si>
  <si>
    <t>Симетикон 40мг/мл-30мл</t>
  </si>
  <si>
    <t>для проведения эндоскопических процедур</t>
  </si>
  <si>
    <t>Спиртовый раствор борной кислоты 3%- 25 мл</t>
  </si>
  <si>
    <t>капли ушные</t>
  </si>
  <si>
    <t>Тест полоски на анализатор мочи CL 50</t>
  </si>
  <si>
    <t>для исследования мочи</t>
  </si>
  <si>
    <t>Цилиндр на 50 мл</t>
  </si>
  <si>
    <t>Шарики металические</t>
  </si>
  <si>
    <t>предназначен для фиксации образования сгустка</t>
  </si>
  <si>
    <t>Катетер внутривенный  SURUFLON, с дополнительным портом,  стерильная, однократного применения</t>
  </si>
  <si>
    <t>20G</t>
  </si>
  <si>
    <t>18G</t>
  </si>
  <si>
    <t>16G</t>
  </si>
  <si>
    <t>Прозерин – Дарница</t>
  </si>
  <si>
    <t xml:space="preserve"> 0,05% 1 мл</t>
  </si>
  <si>
    <t>Конфигурируемые соединители Superset</t>
  </si>
  <si>
    <t>Порт "колпачок Flip top" 7,6 мм 70 - 150</t>
  </si>
  <si>
    <t>Набор реагентов для определения активированного частичного тромбопластинового времени (АЧТВ-тест)(280-560 опр.),/РК-ИМН-5№018836 от 12.02.2019г./ Общество больных гемофилией МБООИ,Россия.</t>
  </si>
  <si>
    <t>Тромбопластин (из головного мозга кролика) для определения протромбинового времени (Ренампластин) /РК-ИМН-5№018721 от 14.01.2019г./ Общество больных гемофилией МБООИ/Россия.</t>
  </si>
  <si>
    <t>Набор реагентов для определения содержания фибриногена (Фибриноген-тест) 160-320 опр./РК-ИМН-5№018835 от 12.02.2019г./ Общество больных гемофилией МБООИ,Россия.</t>
  </si>
  <si>
    <t>Гематологический реагент лизирующий раствор Stromatolaser-WH (500мл х3); /РК-МТ-7№010850 от 04.02.2013г./"Sysmex Corportion" Япония</t>
  </si>
  <si>
    <t>Гематологический реагент CELLCLEAN 50 мл (Очищающий раствор (50 мл/уп) ;/РК-МТ-7№010850 от 04.02.2013г./"Sysmex Corportion" Япония</t>
  </si>
  <si>
    <t>Тест-полоски индикаторные для качественного и полуколичественного определения Уриполиан-5А,100п. (глюкоза,белок,кетоны,Рн,кровь) /РК-ИМН-5№007716 от 14.10.2015г./ООО Биосенсор АН,Россия/</t>
  </si>
  <si>
    <t xml:space="preserve">Петля биполярная /27040GP1/ 6 Karl Storz SE &amp; Co. KG </t>
  </si>
  <si>
    <t>Петля, биполярная, 24 Шр., для использования с оптикой HOPKINS® 27005FA/BA, цветовой код желтый. Диаметр проволоки активного электрода 0,35 мм. Возвратный электрод выполнен из проволоки диаметром 0,6 мм, расположен над активным электродом</t>
  </si>
  <si>
    <t>Нить хирургическая нерассасывающаяся стерильная. Нить капроновая (полиамидная), плетеная,   неокрашенная 2/0 - (метрикс 3- 75см) HR-25</t>
  </si>
  <si>
    <t>Нить хирургическая нерассасывающаяся стерильная. Нить капроновая (полиамидная), плетеная,   неокрашенная 3/0 - (метрикс 2-75c) HR-25</t>
  </si>
  <si>
    <t>Наконечники для дозаторов от 10-200 мкл (в уп 1000 шт)</t>
  </si>
  <si>
    <t>Эндотрахеальная трубка двухпросветная левосторонняя №35</t>
  </si>
  <si>
    <t>Эндотрахеальная трубка двухпросветная правостороняя № 35</t>
  </si>
  <si>
    <t xml:space="preserve">Рулоны гигиенические плотность 20г, ширина 80 см, 200 метров </t>
  </si>
  <si>
    <t>№ лота</t>
  </si>
  <si>
    <t>Наименование товаров</t>
  </si>
  <si>
    <t>Представляет собой полиэфирную ткань, на лицевую сторону которой нанесено поливинилхлоридное (ПВХ) покрытие. Влагонепроницаемая, газопроницаема и паропроницаема, что способствует профилактики пролежней и трофических проявлений. Очень быстро приобретает температуру тела и тем самым устраняет «эффект холодного прикосновения».Характеристики: многоразовое использование; плотность материала позволяет удерживать большой объём влаги на протяжении длительного времени; эластичная;</t>
  </si>
  <si>
    <t>Кол-во</t>
  </si>
  <si>
    <t>Бахилы 14*40 . Материал производства: полиэтилен низкого давления.Толщина пленки материала: 11 микрон. Способ крепления на ноге:  припаянная резинка. Размер изделия: 39х14 см. Вес бахил: 2,8 г/пара или 1,4 г/шт. Цвет изделия: синий.</t>
  </si>
  <si>
    <t>Заявка по ГОБМП КМУ лекарственных средств и ИМН</t>
  </si>
  <si>
    <t>3х500 шелкой основе</t>
  </si>
  <si>
    <t>Нестерильный гибкий прибор, предназначенный для установки на нос и рот пациента и принимающий соответствующую форму, к аппарату для поддержания постоянного положительного давления в дыхательных путях  или двухфазного положительного давления в дыхательных путях для обеспечения прямого притока окружающего воздуха или медицинского кислорода (O2) и воздуха к дыхательным путям, при более высоком давлении, чем давление окружающего воздуха для неинвазивной вентиляции с положительным давлением. Маска, как правило, сделана из пластика и/или силиконового материала для создания герметичного уплотнения вокруг носа и рта. Она доступна в различных конфигурациях и размерах, крепится с помощью ремешков.  Устройство для одного пациента, которое может быть вновь использовано пациентом в течение короткого срока (одноразовое использование) прежде чем оно будут утилизировано</t>
  </si>
  <si>
    <t>Стерильный прибор, состоящий из калиброванного цилиндра с плунжером, который используется для введения жидкости (например, лекарственного препарата) и/или отсасывания жидкости/газа из тела или медицинского прибора для различных применений. Дистальный конец цилиндра представляет собой вставляемый коннектор (обычно типа Луер-лок) для подсоединения охватывающего коннектора (пластиковой части) иглы для подкожных инъекций или устройства введения. Обычно изготавливается из пластика и силикона, плунжер может быть с противоприлипающими свойствами (предварительное внутреннее покрытие совместимыми веществами), которые обеспечивают плавное движение вручную или шприц-насосом. Это устройство одноразового применения</t>
  </si>
  <si>
    <t xml:space="preserve">Рулон гигиенический, предназначен для покрытия операционных столов, процедурных кушеток и т.д.
Материал: смс - трехслойный нетканый полипропиленовый материал.
Отличительной особенностью материала СМС является присутствие между двумя слоями волокон спанбонда волокна материала мельтблаун
</t>
  </si>
  <si>
    <t>Приложение 1 к объявление</t>
  </si>
  <si>
    <t xml:space="preserve">Механический тонометр (медицинский)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</si>
</sst>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р_._-;\-* #,##0.00\ _р_._-;_-* &quot;-&quot;??\ _р_._-;_-@_-"/>
    <numFmt numFmtId="165" formatCode="#,##0.0"/>
  </numFmts>
  <fonts count="13"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2"/>
      <name val="Times New Roman"/>
      <family val="1"/>
      <charset val="204"/>
    </font>
    <font>
      <sz val="12"/>
      <name val="Times New Roman"/>
      <family val="1"/>
      <charset val="204"/>
    </font>
    <font>
      <b/>
      <sz val="11"/>
      <color theme="3"/>
      <name val="Calibri"/>
      <family val="2"/>
      <charset val="204"/>
      <scheme val="minor"/>
    </font>
    <font>
      <sz val="11"/>
      <color theme="1"/>
      <name val="Calibri"/>
      <family val="2"/>
      <scheme val="minor"/>
    </font>
    <font>
      <sz val="10"/>
      <name val="Arial Cyr"/>
      <charset val="204"/>
    </font>
    <font>
      <sz val="10"/>
      <name val="Arial"/>
      <family val="2"/>
      <charset val="204"/>
    </font>
    <font>
      <sz val="11"/>
      <color indexed="8"/>
      <name val="Calibri"/>
      <family val="2"/>
      <charset val="20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medium">
        <color theme="4" tint="0.39997558519241921"/>
      </bottom>
      <diagonal/>
    </border>
  </borders>
  <cellStyleXfs count="49">
    <xf numFmtId="0" fontId="0" fillId="0" borderId="0"/>
    <xf numFmtId="0" fontId="8" fillId="0" borderId="2" applyNumberFormat="0" applyFill="0" applyAlignment="0" applyProtection="0"/>
    <xf numFmtId="0" fontId="10" fillId="0" borderId="0"/>
    <xf numFmtId="0" fontId="5" fillId="0" borderId="0"/>
    <xf numFmtId="0" fontId="5" fillId="0" borderId="0"/>
    <xf numFmtId="0" fontId="5" fillId="0" borderId="0"/>
    <xf numFmtId="0" fontId="11" fillId="0" borderId="0"/>
    <xf numFmtId="0" fontId="5" fillId="0" borderId="0"/>
    <xf numFmtId="0" fontId="10" fillId="0" borderId="0"/>
    <xf numFmtId="0" fontId="12" fillId="0" borderId="0" applyFill="0" applyProtection="0"/>
    <xf numFmtId="0" fontId="9" fillId="0" borderId="0"/>
    <xf numFmtId="0" fontId="10" fillId="0" borderId="0"/>
    <xf numFmtId="0" fontId="10" fillId="0" borderId="0"/>
    <xf numFmtId="0" fontId="10" fillId="0" borderId="0"/>
    <xf numFmtId="164" fontId="10" fillId="0" borderId="0" applyFont="0" applyFill="0" applyBorder="0" applyAlignment="0" applyProtection="0"/>
    <xf numFmtId="0" fontId="4" fillId="0" borderId="0"/>
    <xf numFmtId="0" fontId="4" fillId="0" borderId="0"/>
    <xf numFmtId="0" fontId="4" fillId="0" borderId="0"/>
    <xf numFmtId="0" fontId="4" fillId="0" borderId="0"/>
    <xf numFmtId="0" fontId="10" fillId="0" borderId="0">
      <alignment horizont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10" fillId="0" borderId="0"/>
    <xf numFmtId="0" fontId="10" fillId="0" borderId="0"/>
    <xf numFmtId="0" fontId="1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45">
    <xf numFmtId="0" fontId="0" fillId="0" borderId="0" xfId="0"/>
    <xf numFmtId="0" fontId="7" fillId="0" borderId="1" xfId="0" applyFont="1" applyFill="1" applyBorder="1" applyAlignment="1">
      <alignment horizontal="center" vertical="center"/>
    </xf>
    <xf numFmtId="0" fontId="7" fillId="0" borderId="1" xfId="1" applyFont="1" applyFill="1" applyBorder="1" applyAlignment="1" applyProtection="1">
      <alignment horizontal="left" vertical="center" wrapText="1"/>
    </xf>
    <xf numFmtId="4"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1" applyFont="1" applyFill="1" applyBorder="1" applyAlignment="1" applyProtection="1">
      <alignment horizontal="center" vertical="center"/>
      <protection locked="0"/>
    </xf>
    <xf numFmtId="4"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0" xfId="0" applyFont="1" applyFill="1" applyAlignment="1">
      <alignment horizontal="center" vertical="center"/>
    </xf>
    <xf numFmtId="0" fontId="6" fillId="0" borderId="1" xfId="0" applyFont="1" applyFill="1" applyBorder="1" applyAlignment="1">
      <alignment horizontal="center" vertical="center" wrapText="1"/>
    </xf>
    <xf numFmtId="4" fontId="6" fillId="0" borderId="1" xfId="0" applyNumberFormat="1" applyFont="1" applyFill="1" applyBorder="1" applyAlignment="1">
      <alignment horizontal="center" vertical="center"/>
    </xf>
    <xf numFmtId="2" fontId="7"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7" fillId="0" borderId="1" xfId="1" applyFont="1" applyFill="1" applyBorder="1" applyAlignment="1" applyProtection="1">
      <alignment horizontal="center" vertical="center" wrapText="1"/>
    </xf>
    <xf numFmtId="4" fontId="7" fillId="0" borderId="0" xfId="0" applyNumberFormat="1" applyFont="1" applyFill="1" applyAlignment="1">
      <alignment horizontal="center" vertical="center"/>
    </xf>
    <xf numFmtId="0" fontId="7"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7" fillId="0" borderId="1" xfId="0" applyFont="1" applyFill="1" applyBorder="1" applyAlignment="1">
      <alignment vertical="center"/>
    </xf>
    <xf numFmtId="0" fontId="7"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4" fontId="6" fillId="0" borderId="0" xfId="0" applyNumberFormat="1" applyFont="1" applyFill="1" applyBorder="1" applyAlignment="1">
      <alignment horizontal="center" vertical="center"/>
    </xf>
    <xf numFmtId="3" fontId="7" fillId="0" borderId="1" xfId="19" applyNumberFormat="1" applyFont="1" applyFill="1" applyBorder="1" applyAlignment="1">
      <alignment horizontal="left" vertical="center" wrapText="1"/>
    </xf>
    <xf numFmtId="4" fontId="7" fillId="0" borderId="1" xfId="19" applyNumberFormat="1" applyFont="1" applyFill="1" applyBorder="1" applyAlignment="1">
      <alignment horizontal="center" vertical="center" wrapText="1"/>
    </xf>
    <xf numFmtId="4" fontId="7" fillId="0" borderId="1" xfId="9" applyNumberFormat="1" applyFont="1" applyFill="1" applyBorder="1" applyAlignment="1" applyProtection="1">
      <alignment horizontal="center" vertical="center" wrapText="1"/>
      <protection locked="0"/>
    </xf>
    <xf numFmtId="0" fontId="7" fillId="0" borderId="0" xfId="0" applyFont="1" applyFill="1" applyAlignment="1">
      <alignment horizontal="center" vertical="center" wrapText="1"/>
    </xf>
    <xf numFmtId="0" fontId="7" fillId="0" borderId="0" xfId="0" applyFont="1" applyFill="1" applyAlignment="1">
      <alignment horizontal="left" vertical="center" wrapText="1"/>
    </xf>
    <xf numFmtId="0" fontId="7" fillId="0" borderId="0" xfId="0" applyFont="1" applyFill="1" applyBorder="1" applyAlignment="1">
      <alignment vertical="center"/>
    </xf>
    <xf numFmtId="0" fontId="7" fillId="0" borderId="0" xfId="0" applyFont="1" applyFill="1" applyAlignment="1">
      <alignment vertical="center"/>
    </xf>
    <xf numFmtId="4" fontId="7" fillId="0" borderId="1" xfId="0" applyNumberFormat="1" applyFont="1" applyFill="1" applyBorder="1" applyAlignment="1">
      <alignment horizontal="left" vertical="center" wrapText="1"/>
    </xf>
    <xf numFmtId="3" fontId="6" fillId="0" borderId="0" xfId="0" applyNumberFormat="1" applyFont="1" applyFill="1" applyBorder="1" applyAlignment="1">
      <alignment horizontal="center" vertical="center"/>
    </xf>
    <xf numFmtId="3" fontId="6" fillId="0" borderId="0" xfId="0" applyNumberFormat="1" applyFont="1" applyFill="1" applyBorder="1" applyAlignment="1">
      <alignment horizontal="center" vertical="center" wrapText="1"/>
    </xf>
    <xf numFmtId="3" fontId="6" fillId="0" borderId="1"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xf>
    <xf numFmtId="3" fontId="7" fillId="0" borderId="1" xfId="1" applyNumberFormat="1" applyFont="1" applyFill="1" applyBorder="1" applyAlignment="1" applyProtection="1">
      <alignment horizontal="center" vertical="center"/>
      <protection locked="0"/>
    </xf>
    <xf numFmtId="3" fontId="7" fillId="0" borderId="1" xfId="19" applyNumberFormat="1" applyFont="1" applyFill="1" applyBorder="1" applyAlignment="1">
      <alignment horizontal="center" vertical="center" wrapText="1"/>
    </xf>
    <xf numFmtId="3" fontId="7" fillId="0" borderId="1" xfId="9" applyNumberFormat="1" applyFont="1" applyFill="1" applyBorder="1" applyAlignment="1" applyProtection="1">
      <alignment horizontal="center" vertical="center" wrapText="1"/>
      <protection locked="0"/>
    </xf>
    <xf numFmtId="3" fontId="7" fillId="0" borderId="1" xfId="1" applyNumberFormat="1" applyFont="1" applyFill="1" applyBorder="1" applyAlignment="1" applyProtection="1">
      <alignment horizontal="center" vertical="center" wrapText="1"/>
    </xf>
    <xf numFmtId="3" fontId="7" fillId="0" borderId="0" xfId="0" applyNumberFormat="1" applyFont="1" applyFill="1" applyAlignment="1">
      <alignment vertical="center"/>
    </xf>
    <xf numFmtId="3" fontId="7" fillId="0" borderId="0" xfId="0" applyNumberFormat="1" applyFont="1" applyFill="1" applyAlignment="1">
      <alignment horizontal="center" vertical="center"/>
    </xf>
    <xf numFmtId="0" fontId="6" fillId="0" borderId="0" xfId="0" applyFont="1" applyFill="1" applyBorder="1" applyAlignment="1">
      <alignment horizontal="center" vertical="center"/>
    </xf>
    <xf numFmtId="165" fontId="7" fillId="0" borderId="1" xfId="0" applyNumberFormat="1" applyFont="1" applyFill="1" applyBorder="1" applyAlignment="1">
      <alignment horizontal="center" vertical="center"/>
    </xf>
    <xf numFmtId="4" fontId="6" fillId="0" borderId="0" xfId="0" applyNumberFormat="1" applyFont="1" applyFill="1" applyBorder="1" applyAlignment="1">
      <alignment horizontal="right" vertical="center"/>
    </xf>
    <xf numFmtId="0" fontId="6" fillId="0" borderId="0" xfId="0" applyFont="1" applyFill="1" applyBorder="1" applyAlignment="1">
      <alignment horizontal="center" vertical="center" wrapText="1"/>
    </xf>
  </cellXfs>
  <cellStyles count="49">
    <cellStyle name="Normal 2" xfId="2"/>
    <cellStyle name="Заголовок 3" xfId="1" builtinId="18"/>
    <cellStyle name="Обычный" xfId="0" builtinId="0"/>
    <cellStyle name="Обычный 12" xfId="29"/>
    <cellStyle name="Обычный 2" xfId="3"/>
    <cellStyle name="Обычный 2 2" xfId="4"/>
    <cellStyle name="Обычный 2 2 2" xfId="16"/>
    <cellStyle name="Обычный 2 2 2 2" xfId="25"/>
    <cellStyle name="Обычный 2 2 2 2 2" xfId="46"/>
    <cellStyle name="Обычный 2 2 2 3" xfId="38"/>
    <cellStyle name="Обычный 2 2 3" xfId="21"/>
    <cellStyle name="Обычный 2 2 3 2" xfId="42"/>
    <cellStyle name="Обычный 2 2 4" xfId="34"/>
    <cellStyle name="Обычный 2 3" xfId="5"/>
    <cellStyle name="Обычный 2 3 2" xfId="6"/>
    <cellStyle name="Обычный 2 3 3" xfId="17"/>
    <cellStyle name="Обычный 2 3 3 2" xfId="26"/>
    <cellStyle name="Обычный 2 3 3 2 2" xfId="47"/>
    <cellStyle name="Обычный 2 3 3 3" xfId="39"/>
    <cellStyle name="Обычный 2 3 4" xfId="22"/>
    <cellStyle name="Обычный 2 3 4 2" xfId="43"/>
    <cellStyle name="Обычный 2 3 5" xfId="35"/>
    <cellStyle name="Обычный 2 4" xfId="7"/>
    <cellStyle name="Обычный 2 4 2" xfId="18"/>
    <cellStyle name="Обычный 2 4 2 2" xfId="27"/>
    <cellStyle name="Обычный 2 4 2 2 2" xfId="48"/>
    <cellStyle name="Обычный 2 4 2 3" xfId="40"/>
    <cellStyle name="Обычный 2 4 3" xfId="23"/>
    <cellStyle name="Обычный 2 4 3 2" xfId="44"/>
    <cellStyle name="Обычный 2 4 4" xfId="36"/>
    <cellStyle name="Обычный 2 5" xfId="15"/>
    <cellStyle name="Обычный 2 5 2" xfId="24"/>
    <cellStyle name="Обычный 2 5 2 2" xfId="45"/>
    <cellStyle name="Обычный 2 5 3" xfId="37"/>
    <cellStyle name="Обычный 2 6" xfId="20"/>
    <cellStyle name="Обычный 2 6 2" xfId="41"/>
    <cellStyle name="Обычный 2 7" xfId="33"/>
    <cellStyle name="Обычный 3" xfId="8"/>
    <cellStyle name="Обычный 3 2" xfId="28"/>
    <cellStyle name="Обычный 4" xfId="9"/>
    <cellStyle name="Обычный 4 2" xfId="30"/>
    <cellStyle name="Обычный 5" xfId="10"/>
    <cellStyle name="Обычный 5 2" xfId="32"/>
    <cellStyle name="Обычный 6" xfId="11"/>
    <cellStyle name="Обычный 7" xfId="12"/>
    <cellStyle name="Обычный 8" xfId="13"/>
    <cellStyle name="Обычный_Лист1" xfId="19"/>
    <cellStyle name="Стиль 1" xfId="31"/>
    <cellStyle name="Финансовый 2" xfId="1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3"/>
  <sheetViews>
    <sheetView tabSelected="1" zoomScale="85" zoomScaleNormal="85" workbookViewId="0">
      <pane ySplit="5" topLeftCell="A118" activePane="bottomLeft" state="frozen"/>
      <selection pane="bottomLeft" activeCell="M118" sqref="M118"/>
    </sheetView>
  </sheetViews>
  <sheetFormatPr defaultColWidth="8.85546875" defaultRowHeight="15.75" x14ac:dyDescent="0.25"/>
  <cols>
    <col min="1" max="1" width="6" style="9" customWidth="1"/>
    <col min="2" max="2" width="38" style="25" customWidth="1"/>
    <col min="3" max="3" width="64.28515625" style="26" customWidth="1"/>
    <col min="4" max="4" width="9.7109375" style="9" customWidth="1"/>
    <col min="5" max="5" width="13.85546875" style="40" customWidth="1"/>
    <col min="6" max="6" width="15.5703125" style="15" customWidth="1"/>
    <col min="7" max="7" width="16.85546875" style="15" customWidth="1"/>
    <col min="8" max="16384" width="8.85546875" style="28"/>
  </cols>
  <sheetData>
    <row r="1" spans="1:7" s="27" customFormat="1" x14ac:dyDescent="0.25">
      <c r="A1" s="43" t="s">
        <v>223</v>
      </c>
      <c r="B1" s="43"/>
      <c r="C1" s="43"/>
      <c r="D1" s="43"/>
      <c r="E1" s="43"/>
      <c r="F1" s="43"/>
      <c r="G1" s="43"/>
    </row>
    <row r="2" spans="1:7" s="27" customFormat="1" x14ac:dyDescent="0.25">
      <c r="A2" s="16"/>
      <c r="B2" s="19"/>
      <c r="C2" s="20"/>
      <c r="D2" s="16"/>
      <c r="E2" s="30"/>
      <c r="F2" s="21"/>
      <c r="G2" s="21"/>
    </row>
    <row r="3" spans="1:7" s="27" customFormat="1" ht="26.25" customHeight="1" x14ac:dyDescent="0.25">
      <c r="A3" s="44" t="s">
        <v>218</v>
      </c>
      <c r="B3" s="44"/>
      <c r="C3" s="44"/>
      <c r="D3" s="44"/>
      <c r="E3" s="44"/>
      <c r="F3" s="44"/>
      <c r="G3" s="44"/>
    </row>
    <row r="4" spans="1:7" s="27" customFormat="1" ht="27" customHeight="1" x14ac:dyDescent="0.25">
      <c r="A4" s="16"/>
      <c r="B4" s="17"/>
      <c r="C4" s="17"/>
      <c r="D4" s="17"/>
      <c r="E4" s="31"/>
      <c r="F4" s="17"/>
      <c r="G4" s="17"/>
    </row>
    <row r="5" spans="1:7" ht="36" customHeight="1" x14ac:dyDescent="0.25">
      <c r="A5" s="10" t="s">
        <v>213</v>
      </c>
      <c r="B5" s="10" t="s">
        <v>214</v>
      </c>
      <c r="C5" s="10" t="s">
        <v>51</v>
      </c>
      <c r="D5" s="10" t="s">
        <v>2</v>
      </c>
      <c r="E5" s="32" t="s">
        <v>216</v>
      </c>
      <c r="F5" s="11" t="s">
        <v>0</v>
      </c>
      <c r="G5" s="11" t="s">
        <v>1</v>
      </c>
    </row>
    <row r="6" spans="1:7" ht="81.75" customHeight="1" x14ac:dyDescent="0.25">
      <c r="A6" s="4">
        <v>1</v>
      </c>
      <c r="B6" s="5" t="s">
        <v>52</v>
      </c>
      <c r="C6" s="8" t="s">
        <v>217</v>
      </c>
      <c r="D6" s="1" t="s">
        <v>8</v>
      </c>
      <c r="E6" s="33">
        <v>6000</v>
      </c>
      <c r="F6" s="3">
        <v>25</v>
      </c>
      <c r="G6" s="3">
        <f>E6*F6</f>
        <v>150000</v>
      </c>
    </row>
    <row r="7" spans="1:7" ht="105.75" customHeight="1" x14ac:dyDescent="0.25">
      <c r="A7" s="4">
        <v>2</v>
      </c>
      <c r="B7" s="5" t="s">
        <v>29</v>
      </c>
      <c r="C7" s="8" t="s">
        <v>74</v>
      </c>
      <c r="D7" s="4" t="s">
        <v>4</v>
      </c>
      <c r="E7" s="34">
        <v>300</v>
      </c>
      <c r="F7" s="3">
        <v>300</v>
      </c>
      <c r="G7" s="3">
        <f t="shared" ref="G7:G70" si="0">E7*F7</f>
        <v>90000</v>
      </c>
    </row>
    <row r="8" spans="1:7" ht="33.75" customHeight="1" x14ac:dyDescent="0.25">
      <c r="A8" s="4">
        <v>3</v>
      </c>
      <c r="B8" s="5" t="s">
        <v>53</v>
      </c>
      <c r="C8" s="8" t="s">
        <v>219</v>
      </c>
      <c r="D8" s="4" t="s">
        <v>4</v>
      </c>
      <c r="E8" s="34">
        <v>500</v>
      </c>
      <c r="F8" s="3">
        <v>350</v>
      </c>
      <c r="G8" s="3">
        <f t="shared" si="0"/>
        <v>175000</v>
      </c>
    </row>
    <row r="9" spans="1:7" ht="267.75" x14ac:dyDescent="0.25">
      <c r="A9" s="4">
        <v>4</v>
      </c>
      <c r="B9" s="5" t="s">
        <v>3</v>
      </c>
      <c r="C9" s="8" t="s">
        <v>220</v>
      </c>
      <c r="D9" s="4" t="s">
        <v>7</v>
      </c>
      <c r="E9" s="34">
        <v>5000</v>
      </c>
      <c r="F9" s="3">
        <v>118</v>
      </c>
      <c r="G9" s="3">
        <f t="shared" si="0"/>
        <v>590000</v>
      </c>
    </row>
    <row r="10" spans="1:7" ht="220.5" x14ac:dyDescent="0.25">
      <c r="A10" s="4">
        <v>5</v>
      </c>
      <c r="B10" s="5" t="s">
        <v>30</v>
      </c>
      <c r="C10" s="8" t="s">
        <v>221</v>
      </c>
      <c r="D10" s="4" t="s">
        <v>4</v>
      </c>
      <c r="E10" s="34">
        <v>4000</v>
      </c>
      <c r="F10" s="3">
        <v>62</v>
      </c>
      <c r="G10" s="3">
        <f t="shared" si="0"/>
        <v>248000</v>
      </c>
    </row>
    <row r="11" spans="1:7" x14ac:dyDescent="0.25">
      <c r="A11" s="4">
        <v>6</v>
      </c>
      <c r="B11" s="5" t="s">
        <v>20</v>
      </c>
      <c r="C11" s="8"/>
      <c r="D11" s="4" t="s">
        <v>19</v>
      </c>
      <c r="E11" s="34">
        <v>500</v>
      </c>
      <c r="F11" s="3">
        <v>83</v>
      </c>
      <c r="G11" s="3">
        <f t="shared" si="0"/>
        <v>41500</v>
      </c>
    </row>
    <row r="12" spans="1:7" ht="236.25" x14ac:dyDescent="0.25">
      <c r="A12" s="4">
        <v>7</v>
      </c>
      <c r="B12" s="5" t="s">
        <v>31</v>
      </c>
      <c r="C12" s="8" t="s">
        <v>88</v>
      </c>
      <c r="D12" s="4" t="s">
        <v>4</v>
      </c>
      <c r="E12" s="34">
        <v>200</v>
      </c>
      <c r="F12" s="3">
        <v>180</v>
      </c>
      <c r="G12" s="3">
        <f t="shared" si="0"/>
        <v>36000</v>
      </c>
    </row>
    <row r="13" spans="1:7" ht="267.75" x14ac:dyDescent="0.25">
      <c r="A13" s="4">
        <v>8</v>
      </c>
      <c r="B13" s="5" t="s">
        <v>25</v>
      </c>
      <c r="C13" s="8" t="s">
        <v>32</v>
      </c>
      <c r="D13" s="4" t="s">
        <v>26</v>
      </c>
      <c r="E13" s="34">
        <v>160</v>
      </c>
      <c r="F13" s="3">
        <v>4770</v>
      </c>
      <c r="G13" s="3">
        <f t="shared" si="0"/>
        <v>763200</v>
      </c>
    </row>
    <row r="14" spans="1:7" ht="157.5" x14ac:dyDescent="0.25">
      <c r="A14" s="4">
        <v>9</v>
      </c>
      <c r="B14" s="5" t="s">
        <v>75</v>
      </c>
      <c r="C14" s="8" t="s">
        <v>73</v>
      </c>
      <c r="D14" s="4" t="s">
        <v>9</v>
      </c>
      <c r="E14" s="34">
        <v>8000</v>
      </c>
      <c r="F14" s="3">
        <v>85</v>
      </c>
      <c r="G14" s="3">
        <f t="shared" si="0"/>
        <v>680000</v>
      </c>
    </row>
    <row r="15" spans="1:7" ht="173.25" x14ac:dyDescent="0.25">
      <c r="A15" s="4">
        <v>10</v>
      </c>
      <c r="B15" s="5" t="s">
        <v>72</v>
      </c>
      <c r="C15" s="8" t="s">
        <v>33</v>
      </c>
      <c r="D15" s="4" t="s">
        <v>8</v>
      </c>
      <c r="E15" s="34">
        <v>1000</v>
      </c>
      <c r="F15" s="3">
        <v>150</v>
      </c>
      <c r="G15" s="3">
        <f t="shared" si="0"/>
        <v>150000</v>
      </c>
    </row>
    <row r="16" spans="1:7" ht="204.75" x14ac:dyDescent="0.25">
      <c r="A16" s="4">
        <v>11</v>
      </c>
      <c r="B16" s="5" t="s">
        <v>34</v>
      </c>
      <c r="C16" s="8" t="s">
        <v>76</v>
      </c>
      <c r="D16" s="4" t="s">
        <v>8</v>
      </c>
      <c r="E16" s="34">
        <v>3000</v>
      </c>
      <c r="F16" s="3">
        <v>95</v>
      </c>
      <c r="G16" s="3">
        <f t="shared" si="0"/>
        <v>285000</v>
      </c>
    </row>
    <row r="17" spans="1:7" ht="204.75" x14ac:dyDescent="0.25">
      <c r="A17" s="4">
        <v>12</v>
      </c>
      <c r="B17" s="5" t="s">
        <v>35</v>
      </c>
      <c r="C17" s="8" t="s">
        <v>76</v>
      </c>
      <c r="D17" s="4" t="s">
        <v>8</v>
      </c>
      <c r="E17" s="34">
        <v>3000</v>
      </c>
      <c r="F17" s="3">
        <v>95</v>
      </c>
      <c r="G17" s="3">
        <f t="shared" si="0"/>
        <v>285000</v>
      </c>
    </row>
    <row r="18" spans="1:7" ht="204.75" x14ac:dyDescent="0.25">
      <c r="A18" s="4">
        <v>13</v>
      </c>
      <c r="B18" s="5" t="s">
        <v>36</v>
      </c>
      <c r="C18" s="8" t="s">
        <v>76</v>
      </c>
      <c r="D18" s="4" t="s">
        <v>8</v>
      </c>
      <c r="E18" s="34">
        <v>3000</v>
      </c>
      <c r="F18" s="3">
        <v>95</v>
      </c>
      <c r="G18" s="3">
        <f t="shared" si="0"/>
        <v>285000</v>
      </c>
    </row>
    <row r="19" spans="1:7" ht="189" x14ac:dyDescent="0.25">
      <c r="A19" s="4">
        <v>14</v>
      </c>
      <c r="B19" s="5" t="s">
        <v>78</v>
      </c>
      <c r="C19" s="8" t="s">
        <v>77</v>
      </c>
      <c r="D19" s="4" t="s">
        <v>4</v>
      </c>
      <c r="E19" s="34">
        <v>100</v>
      </c>
      <c r="F19" s="3">
        <v>300</v>
      </c>
      <c r="G19" s="3">
        <f t="shared" si="0"/>
        <v>30000</v>
      </c>
    </row>
    <row r="20" spans="1:7" ht="204.75" x14ac:dyDescent="0.25">
      <c r="A20" s="4">
        <v>15</v>
      </c>
      <c r="B20" s="5" t="s">
        <v>38</v>
      </c>
      <c r="C20" s="8" t="s">
        <v>39</v>
      </c>
      <c r="D20" s="4" t="s">
        <v>4</v>
      </c>
      <c r="E20" s="34">
        <v>10</v>
      </c>
      <c r="F20" s="3">
        <v>230</v>
      </c>
      <c r="G20" s="3">
        <f t="shared" si="0"/>
        <v>2300</v>
      </c>
    </row>
    <row r="21" spans="1:7" ht="110.25" x14ac:dyDescent="0.25">
      <c r="A21" s="4">
        <v>16</v>
      </c>
      <c r="B21" s="5" t="s">
        <v>83</v>
      </c>
      <c r="C21" s="8" t="s">
        <v>83</v>
      </c>
      <c r="D21" s="4" t="s">
        <v>4</v>
      </c>
      <c r="E21" s="34">
        <v>10</v>
      </c>
      <c r="F21" s="3">
        <v>14000</v>
      </c>
      <c r="G21" s="3">
        <f t="shared" si="0"/>
        <v>140000</v>
      </c>
    </row>
    <row r="22" spans="1:7" ht="110.25" x14ac:dyDescent="0.25">
      <c r="A22" s="4">
        <v>17</v>
      </c>
      <c r="B22" s="5" t="s">
        <v>41</v>
      </c>
      <c r="C22" s="8" t="s">
        <v>84</v>
      </c>
      <c r="D22" s="4" t="s">
        <v>23</v>
      </c>
      <c r="E22" s="34">
        <v>300</v>
      </c>
      <c r="F22" s="3">
        <v>110</v>
      </c>
      <c r="G22" s="3">
        <f t="shared" si="0"/>
        <v>33000</v>
      </c>
    </row>
    <row r="23" spans="1:7" ht="126" x14ac:dyDescent="0.25">
      <c r="A23" s="4">
        <v>18</v>
      </c>
      <c r="B23" s="5" t="s">
        <v>143</v>
      </c>
      <c r="C23" s="8" t="s">
        <v>85</v>
      </c>
      <c r="D23" s="4" t="s">
        <v>23</v>
      </c>
      <c r="E23" s="34">
        <v>300</v>
      </c>
      <c r="F23" s="3">
        <v>110</v>
      </c>
      <c r="G23" s="3">
        <f t="shared" si="0"/>
        <v>33000</v>
      </c>
    </row>
    <row r="24" spans="1:7" ht="110.25" x14ac:dyDescent="0.25">
      <c r="A24" s="4">
        <v>19</v>
      </c>
      <c r="B24" s="5" t="s">
        <v>40</v>
      </c>
      <c r="C24" s="8" t="s">
        <v>84</v>
      </c>
      <c r="D24" s="4" t="s">
        <v>23</v>
      </c>
      <c r="E24" s="34">
        <v>300</v>
      </c>
      <c r="F24" s="3">
        <v>110</v>
      </c>
      <c r="G24" s="3">
        <f t="shared" si="0"/>
        <v>33000</v>
      </c>
    </row>
    <row r="25" spans="1:7" ht="204.75" x14ac:dyDescent="0.25">
      <c r="A25" s="4">
        <v>20</v>
      </c>
      <c r="B25" s="8" t="s">
        <v>129</v>
      </c>
      <c r="C25" s="8" t="s">
        <v>37</v>
      </c>
      <c r="D25" s="4" t="s">
        <v>23</v>
      </c>
      <c r="E25" s="34">
        <v>5000</v>
      </c>
      <c r="F25" s="3">
        <v>8</v>
      </c>
      <c r="G25" s="3">
        <f t="shared" si="0"/>
        <v>40000</v>
      </c>
    </row>
    <row r="26" spans="1:7" ht="47.25" x14ac:dyDescent="0.25">
      <c r="A26" s="4">
        <v>21</v>
      </c>
      <c r="B26" s="8" t="s">
        <v>138</v>
      </c>
      <c r="C26" s="8" t="s">
        <v>139</v>
      </c>
      <c r="D26" s="1" t="s">
        <v>4</v>
      </c>
      <c r="E26" s="34">
        <v>5000</v>
      </c>
      <c r="F26" s="3">
        <v>35</v>
      </c>
      <c r="G26" s="3">
        <f t="shared" si="0"/>
        <v>175000</v>
      </c>
    </row>
    <row r="27" spans="1:7" ht="204.75" x14ac:dyDescent="0.25">
      <c r="A27" s="4">
        <v>22</v>
      </c>
      <c r="B27" s="8" t="s">
        <v>60</v>
      </c>
      <c r="C27" s="8" t="s">
        <v>140</v>
      </c>
      <c r="D27" s="1" t="s">
        <v>4</v>
      </c>
      <c r="E27" s="34">
        <v>1500</v>
      </c>
      <c r="F27" s="3">
        <v>8</v>
      </c>
      <c r="G27" s="3">
        <f t="shared" si="0"/>
        <v>12000</v>
      </c>
    </row>
    <row r="28" spans="1:7" ht="78.75" x14ac:dyDescent="0.25">
      <c r="A28" s="4">
        <v>23</v>
      </c>
      <c r="B28" s="8" t="s">
        <v>130</v>
      </c>
      <c r="C28" s="8" t="s">
        <v>131</v>
      </c>
      <c r="D28" s="4" t="s">
        <v>4</v>
      </c>
      <c r="E28" s="34">
        <v>1600</v>
      </c>
      <c r="F28" s="3">
        <v>69</v>
      </c>
      <c r="G28" s="3">
        <f t="shared" si="0"/>
        <v>110400</v>
      </c>
    </row>
    <row r="29" spans="1:7" ht="78.75" x14ac:dyDescent="0.25">
      <c r="A29" s="4">
        <v>24</v>
      </c>
      <c r="B29" s="5" t="s">
        <v>80</v>
      </c>
      <c r="C29" s="8" t="s">
        <v>79</v>
      </c>
      <c r="D29" s="4" t="s">
        <v>4</v>
      </c>
      <c r="E29" s="34">
        <v>300</v>
      </c>
      <c r="F29" s="3">
        <v>200</v>
      </c>
      <c r="G29" s="3">
        <f t="shared" si="0"/>
        <v>60000</v>
      </c>
    </row>
    <row r="30" spans="1:7" ht="330.75" x14ac:dyDescent="0.25">
      <c r="A30" s="4">
        <v>25</v>
      </c>
      <c r="B30" s="2" t="s">
        <v>210</v>
      </c>
      <c r="C30" s="2" t="s">
        <v>42</v>
      </c>
      <c r="D30" s="4" t="s">
        <v>4</v>
      </c>
      <c r="E30" s="34">
        <v>10</v>
      </c>
      <c r="F30" s="3">
        <v>16515</v>
      </c>
      <c r="G30" s="3">
        <f t="shared" si="0"/>
        <v>165150</v>
      </c>
    </row>
    <row r="31" spans="1:7" ht="330.75" x14ac:dyDescent="0.25">
      <c r="A31" s="4">
        <v>26</v>
      </c>
      <c r="B31" s="2" t="s">
        <v>211</v>
      </c>
      <c r="C31" s="2" t="s">
        <v>42</v>
      </c>
      <c r="D31" s="4" t="s">
        <v>4</v>
      </c>
      <c r="E31" s="34">
        <v>10</v>
      </c>
      <c r="F31" s="3">
        <v>16515</v>
      </c>
      <c r="G31" s="3">
        <f t="shared" si="0"/>
        <v>165150</v>
      </c>
    </row>
    <row r="32" spans="1:7" ht="204.75" x14ac:dyDescent="0.25">
      <c r="A32" s="4">
        <v>27</v>
      </c>
      <c r="B32" s="8" t="s">
        <v>71</v>
      </c>
      <c r="C32" s="8" t="s">
        <v>86</v>
      </c>
      <c r="D32" s="4" t="s">
        <v>4</v>
      </c>
      <c r="E32" s="34">
        <v>250</v>
      </c>
      <c r="F32" s="3">
        <v>1200</v>
      </c>
      <c r="G32" s="3">
        <f t="shared" si="0"/>
        <v>300000</v>
      </c>
    </row>
    <row r="33" spans="1:7" ht="157.5" x14ac:dyDescent="0.25">
      <c r="A33" s="4">
        <v>28</v>
      </c>
      <c r="B33" s="5" t="s">
        <v>10</v>
      </c>
      <c r="C33" s="8" t="s">
        <v>87</v>
      </c>
      <c r="D33" s="1" t="s">
        <v>4</v>
      </c>
      <c r="E33" s="34">
        <v>300</v>
      </c>
      <c r="F33" s="3">
        <v>400</v>
      </c>
      <c r="G33" s="3">
        <f t="shared" si="0"/>
        <v>120000</v>
      </c>
    </row>
    <row r="34" spans="1:7" ht="157.5" x14ac:dyDescent="0.25">
      <c r="A34" s="4">
        <v>29</v>
      </c>
      <c r="B34" s="5" t="s">
        <v>11</v>
      </c>
      <c r="C34" s="8" t="s">
        <v>87</v>
      </c>
      <c r="D34" s="1" t="s">
        <v>4</v>
      </c>
      <c r="E34" s="34">
        <v>500</v>
      </c>
      <c r="F34" s="3">
        <v>400</v>
      </c>
      <c r="G34" s="3">
        <f t="shared" si="0"/>
        <v>200000</v>
      </c>
    </row>
    <row r="35" spans="1:7" ht="47.25" x14ac:dyDescent="0.25">
      <c r="A35" s="4">
        <v>30</v>
      </c>
      <c r="B35" s="5" t="s">
        <v>120</v>
      </c>
      <c r="C35" s="8" t="s">
        <v>121</v>
      </c>
      <c r="D35" s="1" t="s">
        <v>4</v>
      </c>
      <c r="E35" s="34">
        <v>30</v>
      </c>
      <c r="F35" s="3">
        <v>4300</v>
      </c>
      <c r="G35" s="3">
        <f t="shared" si="0"/>
        <v>129000</v>
      </c>
    </row>
    <row r="36" spans="1:7" ht="47.25" x14ac:dyDescent="0.25">
      <c r="A36" s="4">
        <v>31</v>
      </c>
      <c r="B36" s="5" t="s">
        <v>122</v>
      </c>
      <c r="C36" s="8" t="s">
        <v>123</v>
      </c>
      <c r="D36" s="1" t="s">
        <v>4</v>
      </c>
      <c r="E36" s="34">
        <v>10</v>
      </c>
      <c r="F36" s="3">
        <v>5000</v>
      </c>
      <c r="G36" s="3">
        <f t="shared" si="0"/>
        <v>50000</v>
      </c>
    </row>
    <row r="37" spans="1:7" ht="128.25" customHeight="1" x14ac:dyDescent="0.25">
      <c r="A37" s="4">
        <v>32</v>
      </c>
      <c r="B37" s="5" t="s">
        <v>22</v>
      </c>
      <c r="C37" s="8" t="s">
        <v>44</v>
      </c>
      <c r="D37" s="1" t="s">
        <v>4</v>
      </c>
      <c r="E37" s="34">
        <v>30</v>
      </c>
      <c r="F37" s="3">
        <v>5000</v>
      </c>
      <c r="G37" s="3">
        <f t="shared" si="0"/>
        <v>150000</v>
      </c>
    </row>
    <row r="38" spans="1:7" ht="63" x14ac:dyDescent="0.25">
      <c r="A38" s="4">
        <v>33</v>
      </c>
      <c r="B38" s="5" t="s">
        <v>24</v>
      </c>
      <c r="C38" s="8" t="s">
        <v>43</v>
      </c>
      <c r="D38" s="1" t="s">
        <v>23</v>
      </c>
      <c r="E38" s="34">
        <v>50</v>
      </c>
      <c r="F38" s="3">
        <v>1000</v>
      </c>
      <c r="G38" s="3">
        <f t="shared" si="0"/>
        <v>50000</v>
      </c>
    </row>
    <row r="39" spans="1:7" ht="78.75" x14ac:dyDescent="0.25">
      <c r="A39" s="4">
        <v>34</v>
      </c>
      <c r="B39" s="2" t="s">
        <v>61</v>
      </c>
      <c r="C39" s="2" t="s">
        <v>62</v>
      </c>
      <c r="D39" s="1" t="s">
        <v>4</v>
      </c>
      <c r="E39" s="35">
        <v>120</v>
      </c>
      <c r="F39" s="3">
        <v>620</v>
      </c>
      <c r="G39" s="3">
        <f t="shared" si="0"/>
        <v>74400</v>
      </c>
    </row>
    <row r="40" spans="1:7" ht="78.75" x14ac:dyDescent="0.25">
      <c r="A40" s="4">
        <v>35</v>
      </c>
      <c r="B40" s="2" t="s">
        <v>63</v>
      </c>
      <c r="C40" s="2" t="s">
        <v>64</v>
      </c>
      <c r="D40" s="1" t="s">
        <v>4</v>
      </c>
      <c r="E40" s="35">
        <v>120</v>
      </c>
      <c r="F40" s="3">
        <v>420</v>
      </c>
      <c r="G40" s="3">
        <f t="shared" si="0"/>
        <v>50400</v>
      </c>
    </row>
    <row r="41" spans="1:7" ht="78.75" x14ac:dyDescent="0.25">
      <c r="A41" s="4">
        <v>36</v>
      </c>
      <c r="B41" s="2" t="s">
        <v>65</v>
      </c>
      <c r="C41" s="2" t="s">
        <v>66</v>
      </c>
      <c r="D41" s="1" t="s">
        <v>4</v>
      </c>
      <c r="E41" s="35">
        <v>120</v>
      </c>
      <c r="F41" s="3">
        <v>620</v>
      </c>
      <c r="G41" s="3">
        <f t="shared" si="0"/>
        <v>74400</v>
      </c>
    </row>
    <row r="42" spans="1:7" ht="78.75" x14ac:dyDescent="0.25">
      <c r="A42" s="4">
        <v>37</v>
      </c>
      <c r="B42" s="2" t="s">
        <v>67</v>
      </c>
      <c r="C42" s="2" t="s">
        <v>68</v>
      </c>
      <c r="D42" s="1" t="s">
        <v>4</v>
      </c>
      <c r="E42" s="35">
        <v>220</v>
      </c>
      <c r="F42" s="3">
        <v>680</v>
      </c>
      <c r="G42" s="3">
        <f t="shared" si="0"/>
        <v>149600</v>
      </c>
    </row>
    <row r="43" spans="1:7" ht="78.75" x14ac:dyDescent="0.25">
      <c r="A43" s="4">
        <v>38</v>
      </c>
      <c r="B43" s="2" t="s">
        <v>207</v>
      </c>
      <c r="C43" s="2" t="s">
        <v>144</v>
      </c>
      <c r="D43" s="1" t="s">
        <v>4</v>
      </c>
      <c r="E43" s="35">
        <v>50</v>
      </c>
      <c r="F43" s="3">
        <v>380</v>
      </c>
      <c r="G43" s="3">
        <f t="shared" si="0"/>
        <v>19000</v>
      </c>
    </row>
    <row r="44" spans="1:7" ht="78.75" x14ac:dyDescent="0.25">
      <c r="A44" s="4">
        <v>39</v>
      </c>
      <c r="B44" s="2" t="s">
        <v>145</v>
      </c>
      <c r="C44" s="2" t="s">
        <v>145</v>
      </c>
      <c r="D44" s="1" t="s">
        <v>4</v>
      </c>
      <c r="E44" s="35">
        <v>125</v>
      </c>
      <c r="F44" s="3">
        <v>500</v>
      </c>
      <c r="G44" s="3">
        <f t="shared" si="0"/>
        <v>62500</v>
      </c>
    </row>
    <row r="45" spans="1:7" ht="78.75" x14ac:dyDescent="0.25">
      <c r="A45" s="4">
        <v>40</v>
      </c>
      <c r="B45" s="2" t="s">
        <v>208</v>
      </c>
      <c r="C45" s="2" t="s">
        <v>146</v>
      </c>
      <c r="D45" s="1" t="s">
        <v>4</v>
      </c>
      <c r="E45" s="35">
        <v>50</v>
      </c>
      <c r="F45" s="3">
        <v>380</v>
      </c>
      <c r="G45" s="3">
        <f t="shared" si="0"/>
        <v>19000</v>
      </c>
    </row>
    <row r="46" spans="1:7" ht="78.75" x14ac:dyDescent="0.25">
      <c r="A46" s="4">
        <v>41</v>
      </c>
      <c r="B46" s="2" t="s">
        <v>13</v>
      </c>
      <c r="C46" s="2" t="s">
        <v>45</v>
      </c>
      <c r="D46" s="1" t="s">
        <v>4</v>
      </c>
      <c r="E46" s="35">
        <v>160</v>
      </c>
      <c r="F46" s="3">
        <v>380</v>
      </c>
      <c r="G46" s="3">
        <f t="shared" si="0"/>
        <v>60800</v>
      </c>
    </row>
    <row r="47" spans="1:7" ht="63" x14ac:dyDescent="0.25">
      <c r="A47" s="4">
        <v>42</v>
      </c>
      <c r="B47" s="2" t="s">
        <v>14</v>
      </c>
      <c r="C47" s="2" t="s">
        <v>46</v>
      </c>
      <c r="D47" s="1" t="s">
        <v>4</v>
      </c>
      <c r="E47" s="35">
        <v>200</v>
      </c>
      <c r="F47" s="3">
        <v>700</v>
      </c>
      <c r="G47" s="3">
        <f t="shared" si="0"/>
        <v>140000</v>
      </c>
    </row>
    <row r="48" spans="1:7" ht="63" x14ac:dyDescent="0.25">
      <c r="A48" s="4">
        <v>43</v>
      </c>
      <c r="B48" s="2" t="s">
        <v>15</v>
      </c>
      <c r="C48" s="2" t="s">
        <v>47</v>
      </c>
      <c r="D48" s="1" t="s">
        <v>4</v>
      </c>
      <c r="E48" s="35">
        <v>70</v>
      </c>
      <c r="F48" s="3">
        <v>700</v>
      </c>
      <c r="G48" s="3">
        <f t="shared" si="0"/>
        <v>49000</v>
      </c>
    </row>
    <row r="49" spans="1:7" ht="63" x14ac:dyDescent="0.25">
      <c r="A49" s="4">
        <v>44</v>
      </c>
      <c r="B49" s="2" t="s">
        <v>16</v>
      </c>
      <c r="C49" s="2" t="s">
        <v>48</v>
      </c>
      <c r="D49" s="1" t="s">
        <v>4</v>
      </c>
      <c r="E49" s="35">
        <v>200</v>
      </c>
      <c r="F49" s="3">
        <v>700</v>
      </c>
      <c r="G49" s="3">
        <f t="shared" si="0"/>
        <v>140000</v>
      </c>
    </row>
    <row r="50" spans="1:7" ht="63" x14ac:dyDescent="0.25">
      <c r="A50" s="4">
        <v>45</v>
      </c>
      <c r="B50" s="2" t="s">
        <v>17</v>
      </c>
      <c r="C50" s="2" t="s">
        <v>49</v>
      </c>
      <c r="D50" s="1" t="s">
        <v>4</v>
      </c>
      <c r="E50" s="35">
        <v>100</v>
      </c>
      <c r="F50" s="3">
        <v>1000</v>
      </c>
      <c r="G50" s="3">
        <f t="shared" si="0"/>
        <v>100000</v>
      </c>
    </row>
    <row r="51" spans="1:7" ht="47.25" x14ac:dyDescent="0.25">
      <c r="A51" s="4">
        <v>46</v>
      </c>
      <c r="B51" s="2" t="s">
        <v>12</v>
      </c>
      <c r="C51" s="2" t="s">
        <v>12</v>
      </c>
      <c r="D51" s="1" t="s">
        <v>4</v>
      </c>
      <c r="E51" s="35">
        <v>100</v>
      </c>
      <c r="F51" s="3">
        <v>1400</v>
      </c>
      <c r="G51" s="3">
        <f t="shared" si="0"/>
        <v>140000</v>
      </c>
    </row>
    <row r="52" spans="1:7" ht="63" x14ac:dyDescent="0.25">
      <c r="A52" s="4">
        <v>47</v>
      </c>
      <c r="B52" s="8" t="s">
        <v>18</v>
      </c>
      <c r="C52" s="8" t="s">
        <v>50</v>
      </c>
      <c r="D52" s="1" t="s">
        <v>4</v>
      </c>
      <c r="E52" s="35">
        <v>200</v>
      </c>
      <c r="F52" s="3">
        <v>700</v>
      </c>
      <c r="G52" s="3">
        <f t="shared" si="0"/>
        <v>140000</v>
      </c>
    </row>
    <row r="53" spans="1:7" ht="63" x14ac:dyDescent="0.25">
      <c r="A53" s="4">
        <v>48</v>
      </c>
      <c r="B53" s="8" t="s">
        <v>69</v>
      </c>
      <c r="C53" s="8" t="s">
        <v>70</v>
      </c>
      <c r="D53" s="1" t="s">
        <v>4</v>
      </c>
      <c r="E53" s="35">
        <v>25</v>
      </c>
      <c r="F53" s="3">
        <v>800</v>
      </c>
      <c r="G53" s="3">
        <f t="shared" si="0"/>
        <v>20000</v>
      </c>
    </row>
    <row r="54" spans="1:7" ht="63" x14ac:dyDescent="0.25">
      <c r="A54" s="4">
        <v>49</v>
      </c>
      <c r="B54" s="12" t="s">
        <v>132</v>
      </c>
      <c r="C54" s="12" t="s">
        <v>133</v>
      </c>
      <c r="D54" s="1" t="s">
        <v>4</v>
      </c>
      <c r="E54" s="34">
        <v>48</v>
      </c>
      <c r="F54" s="3">
        <v>1400</v>
      </c>
      <c r="G54" s="3">
        <f t="shared" si="0"/>
        <v>67200</v>
      </c>
    </row>
    <row r="55" spans="1:7" ht="63" x14ac:dyDescent="0.25">
      <c r="A55" s="4">
        <v>50</v>
      </c>
      <c r="B55" s="12" t="s">
        <v>134</v>
      </c>
      <c r="C55" s="12" t="s">
        <v>135</v>
      </c>
      <c r="D55" s="1" t="s">
        <v>4</v>
      </c>
      <c r="E55" s="34">
        <v>48</v>
      </c>
      <c r="F55" s="3">
        <v>1400</v>
      </c>
      <c r="G55" s="3">
        <f t="shared" si="0"/>
        <v>67200</v>
      </c>
    </row>
    <row r="56" spans="1:7" ht="63" x14ac:dyDescent="0.25">
      <c r="A56" s="4">
        <v>51</v>
      </c>
      <c r="B56" s="12" t="s">
        <v>136</v>
      </c>
      <c r="C56" s="12" t="s">
        <v>137</v>
      </c>
      <c r="D56" s="1" t="s">
        <v>4</v>
      </c>
      <c r="E56" s="34">
        <v>48</v>
      </c>
      <c r="F56" s="3">
        <v>1400</v>
      </c>
      <c r="G56" s="3">
        <f t="shared" si="0"/>
        <v>67200</v>
      </c>
    </row>
    <row r="57" spans="1:7" ht="63" x14ac:dyDescent="0.25">
      <c r="A57" s="4">
        <v>52</v>
      </c>
      <c r="B57" s="8" t="s">
        <v>27</v>
      </c>
      <c r="C57" s="8" t="s">
        <v>27</v>
      </c>
      <c r="D57" s="4" t="s">
        <v>21</v>
      </c>
      <c r="E57" s="35">
        <v>5</v>
      </c>
      <c r="F57" s="3">
        <v>57700</v>
      </c>
      <c r="G57" s="3">
        <f t="shared" si="0"/>
        <v>288500</v>
      </c>
    </row>
    <row r="58" spans="1:7" ht="63" x14ac:dyDescent="0.25">
      <c r="A58" s="4">
        <v>53</v>
      </c>
      <c r="B58" s="8" t="s">
        <v>28</v>
      </c>
      <c r="C58" s="8" t="s">
        <v>28</v>
      </c>
      <c r="D58" s="4" t="s">
        <v>21</v>
      </c>
      <c r="E58" s="35">
        <v>5</v>
      </c>
      <c r="F58" s="3">
        <v>92000</v>
      </c>
      <c r="G58" s="3">
        <f t="shared" si="0"/>
        <v>460000</v>
      </c>
    </row>
    <row r="59" spans="1:7" ht="63" x14ac:dyDescent="0.25">
      <c r="A59" s="4">
        <v>54</v>
      </c>
      <c r="B59" s="8" t="s">
        <v>89</v>
      </c>
      <c r="C59" s="8" t="s">
        <v>89</v>
      </c>
      <c r="D59" s="1" t="s">
        <v>4</v>
      </c>
      <c r="E59" s="34">
        <v>6</v>
      </c>
      <c r="F59" s="3">
        <v>50000</v>
      </c>
      <c r="G59" s="3">
        <f t="shared" si="0"/>
        <v>300000</v>
      </c>
    </row>
    <row r="60" spans="1:7" ht="94.5" x14ac:dyDescent="0.25">
      <c r="A60" s="4">
        <v>55</v>
      </c>
      <c r="B60" s="8" t="s">
        <v>54</v>
      </c>
      <c r="C60" s="8" t="s">
        <v>54</v>
      </c>
      <c r="D60" s="4" t="s">
        <v>5</v>
      </c>
      <c r="E60" s="34">
        <v>10</v>
      </c>
      <c r="F60" s="3">
        <v>16000</v>
      </c>
      <c r="G60" s="3">
        <f t="shared" si="0"/>
        <v>160000</v>
      </c>
    </row>
    <row r="61" spans="1:7" ht="94.5" x14ac:dyDescent="0.25">
      <c r="A61" s="4">
        <v>56</v>
      </c>
      <c r="B61" s="8" t="s">
        <v>55</v>
      </c>
      <c r="C61" s="8" t="s">
        <v>55</v>
      </c>
      <c r="D61" s="4" t="s">
        <v>5</v>
      </c>
      <c r="E61" s="34">
        <v>10</v>
      </c>
      <c r="F61" s="3">
        <v>16000</v>
      </c>
      <c r="G61" s="3">
        <f t="shared" si="0"/>
        <v>160000</v>
      </c>
    </row>
    <row r="62" spans="1:7" ht="94.5" x14ac:dyDescent="0.25">
      <c r="A62" s="4">
        <v>57</v>
      </c>
      <c r="B62" s="8" t="s">
        <v>56</v>
      </c>
      <c r="C62" s="8" t="s">
        <v>56</v>
      </c>
      <c r="D62" s="1" t="s">
        <v>5</v>
      </c>
      <c r="E62" s="34">
        <v>3</v>
      </c>
      <c r="F62" s="3">
        <v>16000</v>
      </c>
      <c r="G62" s="3">
        <f t="shared" si="0"/>
        <v>48000</v>
      </c>
    </row>
    <row r="63" spans="1:7" ht="94.5" x14ac:dyDescent="0.25">
      <c r="A63" s="4">
        <v>58</v>
      </c>
      <c r="B63" s="5" t="s">
        <v>57</v>
      </c>
      <c r="C63" s="8" t="s">
        <v>57</v>
      </c>
      <c r="D63" s="1" t="s">
        <v>5</v>
      </c>
      <c r="E63" s="34">
        <v>3</v>
      </c>
      <c r="F63" s="3">
        <v>16000</v>
      </c>
      <c r="G63" s="3">
        <f t="shared" si="0"/>
        <v>48000</v>
      </c>
    </row>
    <row r="64" spans="1:7" ht="47.25" x14ac:dyDescent="0.25">
      <c r="A64" s="4">
        <v>59</v>
      </c>
      <c r="B64" s="8" t="s">
        <v>128</v>
      </c>
      <c r="C64" s="22" t="s">
        <v>59</v>
      </c>
      <c r="D64" s="6" t="s">
        <v>58</v>
      </c>
      <c r="E64" s="35">
        <v>10</v>
      </c>
      <c r="F64" s="3">
        <v>15000</v>
      </c>
      <c r="G64" s="3">
        <f t="shared" si="0"/>
        <v>150000</v>
      </c>
    </row>
    <row r="65" spans="1:8" ht="32.25" customHeight="1" x14ac:dyDescent="0.25">
      <c r="A65" s="4">
        <v>60</v>
      </c>
      <c r="B65" s="8" t="s">
        <v>90</v>
      </c>
      <c r="C65" s="8" t="s">
        <v>82</v>
      </c>
      <c r="D65" s="1" t="s">
        <v>81</v>
      </c>
      <c r="E65" s="34">
        <v>3</v>
      </c>
      <c r="F65" s="3">
        <v>5200</v>
      </c>
      <c r="G65" s="3">
        <f t="shared" si="0"/>
        <v>15600</v>
      </c>
    </row>
    <row r="66" spans="1:8" ht="157.5" x14ac:dyDescent="0.25">
      <c r="A66" s="4">
        <v>61</v>
      </c>
      <c r="B66" s="2" t="s">
        <v>91</v>
      </c>
      <c r="C66" s="8" t="s">
        <v>215</v>
      </c>
      <c r="D66" s="4" t="s">
        <v>21</v>
      </c>
      <c r="E66" s="34">
        <v>1</v>
      </c>
      <c r="F66" s="3">
        <v>30000</v>
      </c>
      <c r="G66" s="3">
        <f t="shared" si="0"/>
        <v>30000</v>
      </c>
    </row>
    <row r="67" spans="1:8" ht="31.5" x14ac:dyDescent="0.25">
      <c r="A67" s="4">
        <v>62</v>
      </c>
      <c r="B67" s="5" t="s">
        <v>92</v>
      </c>
      <c r="C67" s="8" t="s">
        <v>93</v>
      </c>
      <c r="D67" s="1" t="s">
        <v>4</v>
      </c>
      <c r="E67" s="33">
        <v>1000</v>
      </c>
      <c r="F67" s="3">
        <v>360</v>
      </c>
      <c r="G67" s="3">
        <f t="shared" si="0"/>
        <v>360000</v>
      </c>
    </row>
    <row r="68" spans="1:8" ht="31.5" x14ac:dyDescent="0.25">
      <c r="A68" s="4">
        <v>63</v>
      </c>
      <c r="B68" s="5" t="s">
        <v>94</v>
      </c>
      <c r="C68" s="8"/>
      <c r="D68" s="1" t="s">
        <v>4</v>
      </c>
      <c r="E68" s="33">
        <v>10</v>
      </c>
      <c r="F68" s="3">
        <v>2500</v>
      </c>
      <c r="G68" s="3">
        <f t="shared" si="0"/>
        <v>25000</v>
      </c>
      <c r="H68" s="41"/>
    </row>
    <row r="69" spans="1:8" ht="31.5" x14ac:dyDescent="0.25">
      <c r="A69" s="4">
        <v>64</v>
      </c>
      <c r="B69" s="5" t="s">
        <v>95</v>
      </c>
      <c r="C69" s="8" t="s">
        <v>96</v>
      </c>
      <c r="D69" s="1" t="s">
        <v>4</v>
      </c>
      <c r="E69" s="33">
        <v>30</v>
      </c>
      <c r="F69" s="3">
        <v>15000</v>
      </c>
      <c r="G69" s="3">
        <f t="shared" si="0"/>
        <v>450000</v>
      </c>
    </row>
    <row r="70" spans="1:8" ht="27.75" customHeight="1" x14ac:dyDescent="0.25">
      <c r="A70" s="4">
        <v>65</v>
      </c>
      <c r="B70" s="5" t="s">
        <v>97</v>
      </c>
      <c r="C70" s="8"/>
      <c r="D70" s="1" t="s">
        <v>4</v>
      </c>
      <c r="E70" s="33">
        <v>3</v>
      </c>
      <c r="F70" s="3">
        <v>5000</v>
      </c>
      <c r="G70" s="3">
        <f t="shared" si="0"/>
        <v>15000</v>
      </c>
    </row>
    <row r="71" spans="1:8" ht="47.25" x14ac:dyDescent="0.25">
      <c r="A71" s="4">
        <v>66</v>
      </c>
      <c r="B71" s="2" t="s">
        <v>98</v>
      </c>
      <c r="C71" s="2" t="s">
        <v>99</v>
      </c>
      <c r="D71" s="1" t="s">
        <v>4</v>
      </c>
      <c r="E71" s="36">
        <v>6</v>
      </c>
      <c r="F71" s="23">
        <v>500</v>
      </c>
      <c r="G71" s="3">
        <f t="shared" ref="G71:G120" si="1">E71*F71</f>
        <v>3000</v>
      </c>
    </row>
    <row r="72" spans="1:8" ht="37.5" customHeight="1" x14ac:dyDescent="0.25">
      <c r="A72" s="4">
        <v>67</v>
      </c>
      <c r="B72" s="2" t="s">
        <v>100</v>
      </c>
      <c r="C72" s="2" t="s">
        <v>101</v>
      </c>
      <c r="D72" s="1" t="s">
        <v>4</v>
      </c>
      <c r="E72" s="36">
        <v>15</v>
      </c>
      <c r="F72" s="23">
        <v>2500</v>
      </c>
      <c r="G72" s="3">
        <f t="shared" si="1"/>
        <v>37500</v>
      </c>
    </row>
    <row r="73" spans="1:8" ht="30" customHeight="1" x14ac:dyDescent="0.25">
      <c r="A73" s="4">
        <v>68</v>
      </c>
      <c r="B73" s="2" t="s">
        <v>102</v>
      </c>
      <c r="C73" s="2" t="s">
        <v>103</v>
      </c>
      <c r="D73" s="1" t="s">
        <v>4</v>
      </c>
      <c r="E73" s="36">
        <v>23</v>
      </c>
      <c r="F73" s="23">
        <v>1000</v>
      </c>
      <c r="G73" s="3">
        <f t="shared" si="1"/>
        <v>23000</v>
      </c>
    </row>
    <row r="74" spans="1:8" ht="84" customHeight="1" x14ac:dyDescent="0.25">
      <c r="A74" s="4">
        <v>69</v>
      </c>
      <c r="B74" s="5" t="s">
        <v>104</v>
      </c>
      <c r="C74" s="8" t="s">
        <v>105</v>
      </c>
      <c r="D74" s="1" t="s">
        <v>4</v>
      </c>
      <c r="E74" s="37">
        <v>15</v>
      </c>
      <c r="F74" s="24">
        <v>1100</v>
      </c>
      <c r="G74" s="3">
        <f t="shared" si="1"/>
        <v>16500</v>
      </c>
    </row>
    <row r="75" spans="1:8" ht="111" customHeight="1" x14ac:dyDescent="0.25">
      <c r="A75" s="4">
        <v>70</v>
      </c>
      <c r="B75" s="5" t="s">
        <v>212</v>
      </c>
      <c r="C75" s="8" t="s">
        <v>222</v>
      </c>
      <c r="D75" s="4" t="s">
        <v>21</v>
      </c>
      <c r="E75" s="34">
        <v>20</v>
      </c>
      <c r="F75" s="3">
        <v>6500</v>
      </c>
      <c r="G75" s="3">
        <f t="shared" si="1"/>
        <v>130000</v>
      </c>
    </row>
    <row r="76" spans="1:8" x14ac:dyDescent="0.25">
      <c r="A76" s="4">
        <v>71</v>
      </c>
      <c r="B76" s="13" t="s">
        <v>106</v>
      </c>
      <c r="C76" s="13" t="s">
        <v>107</v>
      </c>
      <c r="D76" s="14" t="s">
        <v>108</v>
      </c>
      <c r="E76" s="38">
        <v>15</v>
      </c>
      <c r="F76" s="7">
        <v>1400</v>
      </c>
      <c r="G76" s="3">
        <f t="shared" si="1"/>
        <v>21000</v>
      </c>
    </row>
    <row r="77" spans="1:8" x14ac:dyDescent="0.25">
      <c r="A77" s="4">
        <v>72</v>
      </c>
      <c r="B77" s="13" t="s">
        <v>106</v>
      </c>
      <c r="C77" s="13" t="s">
        <v>109</v>
      </c>
      <c r="D77" s="14" t="s">
        <v>108</v>
      </c>
      <c r="E77" s="38">
        <v>15</v>
      </c>
      <c r="F77" s="7">
        <v>1400</v>
      </c>
      <c r="G77" s="3">
        <f t="shared" si="1"/>
        <v>21000</v>
      </c>
    </row>
    <row r="78" spans="1:8" x14ac:dyDescent="0.25">
      <c r="A78" s="4">
        <v>73</v>
      </c>
      <c r="B78" s="5" t="s">
        <v>110</v>
      </c>
      <c r="C78" s="8" t="s">
        <v>111</v>
      </c>
      <c r="D78" s="1" t="s">
        <v>4</v>
      </c>
      <c r="E78" s="34">
        <v>10</v>
      </c>
      <c r="F78" s="7">
        <v>600</v>
      </c>
      <c r="G78" s="3">
        <f t="shared" si="1"/>
        <v>6000</v>
      </c>
    </row>
    <row r="79" spans="1:8" x14ac:dyDescent="0.25">
      <c r="A79" s="4">
        <v>74</v>
      </c>
      <c r="B79" s="5" t="s">
        <v>110</v>
      </c>
      <c r="C79" s="8" t="s">
        <v>112</v>
      </c>
      <c r="D79" s="1" t="s">
        <v>4</v>
      </c>
      <c r="E79" s="34">
        <v>10</v>
      </c>
      <c r="F79" s="3">
        <v>600</v>
      </c>
      <c r="G79" s="3">
        <f t="shared" si="1"/>
        <v>6000</v>
      </c>
    </row>
    <row r="80" spans="1:8" ht="77.25" customHeight="1" x14ac:dyDescent="0.25">
      <c r="A80" s="4">
        <v>75</v>
      </c>
      <c r="B80" s="5" t="s">
        <v>110</v>
      </c>
      <c r="C80" s="8" t="s">
        <v>113</v>
      </c>
      <c r="D80" s="1" t="s">
        <v>4</v>
      </c>
      <c r="E80" s="34">
        <v>10</v>
      </c>
      <c r="F80" s="3">
        <v>600</v>
      </c>
      <c r="G80" s="3">
        <f t="shared" si="1"/>
        <v>6000</v>
      </c>
    </row>
    <row r="81" spans="1:7" x14ac:dyDescent="0.25">
      <c r="A81" s="4">
        <v>76</v>
      </c>
      <c r="B81" s="5" t="s">
        <v>114</v>
      </c>
      <c r="C81" s="8" t="s">
        <v>115</v>
      </c>
      <c r="D81" s="1" t="s">
        <v>4</v>
      </c>
      <c r="E81" s="34">
        <v>3</v>
      </c>
      <c r="F81" s="3">
        <v>21000</v>
      </c>
      <c r="G81" s="3">
        <f t="shared" si="1"/>
        <v>63000</v>
      </c>
    </row>
    <row r="82" spans="1:7" ht="37.5" customHeight="1" x14ac:dyDescent="0.25">
      <c r="A82" s="4">
        <v>77</v>
      </c>
      <c r="B82" s="5" t="s">
        <v>116</v>
      </c>
      <c r="C82" s="8" t="s">
        <v>117</v>
      </c>
      <c r="D82" s="1" t="s">
        <v>4</v>
      </c>
      <c r="E82" s="34">
        <v>1</v>
      </c>
      <c r="F82" s="3">
        <v>3000</v>
      </c>
      <c r="G82" s="3">
        <f t="shared" si="1"/>
        <v>3000</v>
      </c>
    </row>
    <row r="83" spans="1:7" x14ac:dyDescent="0.25">
      <c r="A83" s="4">
        <v>78</v>
      </c>
      <c r="B83" s="5" t="s">
        <v>116</v>
      </c>
      <c r="C83" s="8" t="s">
        <v>118</v>
      </c>
      <c r="D83" s="1" t="s">
        <v>4</v>
      </c>
      <c r="E83" s="34">
        <v>1</v>
      </c>
      <c r="F83" s="3">
        <v>3000</v>
      </c>
      <c r="G83" s="3">
        <f t="shared" si="1"/>
        <v>3000</v>
      </c>
    </row>
    <row r="84" spans="1:7" x14ac:dyDescent="0.25">
      <c r="A84" s="4">
        <v>79</v>
      </c>
      <c r="B84" s="5" t="s">
        <v>116</v>
      </c>
      <c r="C84" s="8" t="s">
        <v>119</v>
      </c>
      <c r="D84" s="1" t="s">
        <v>4</v>
      </c>
      <c r="E84" s="34">
        <v>1</v>
      </c>
      <c r="F84" s="3">
        <v>3000</v>
      </c>
      <c r="G84" s="3">
        <f t="shared" si="1"/>
        <v>3000</v>
      </c>
    </row>
    <row r="85" spans="1:7" ht="31.5" x14ac:dyDescent="0.25">
      <c r="A85" s="4">
        <v>80</v>
      </c>
      <c r="B85" s="5" t="s">
        <v>124</v>
      </c>
      <c r="C85" s="8" t="s">
        <v>125</v>
      </c>
      <c r="D85" s="1" t="s">
        <v>4</v>
      </c>
      <c r="E85" s="34">
        <v>1</v>
      </c>
      <c r="F85" s="3">
        <v>1500</v>
      </c>
      <c r="G85" s="3">
        <f t="shared" si="1"/>
        <v>1500</v>
      </c>
    </row>
    <row r="86" spans="1:7" ht="31.5" x14ac:dyDescent="0.25">
      <c r="A86" s="4">
        <v>81</v>
      </c>
      <c r="B86" s="5" t="s">
        <v>126</v>
      </c>
      <c r="C86" s="8" t="s">
        <v>127</v>
      </c>
      <c r="D86" s="1" t="s">
        <v>4</v>
      </c>
      <c r="E86" s="34">
        <v>1</v>
      </c>
      <c r="F86" s="3">
        <v>1500</v>
      </c>
      <c r="G86" s="3">
        <f t="shared" si="1"/>
        <v>1500</v>
      </c>
    </row>
    <row r="87" spans="1:7" x14ac:dyDescent="0.25">
      <c r="A87" s="4">
        <v>82</v>
      </c>
      <c r="B87" s="8" t="s">
        <v>141</v>
      </c>
      <c r="C87" s="2" t="s">
        <v>142</v>
      </c>
      <c r="D87" s="1" t="s">
        <v>26</v>
      </c>
      <c r="E87" s="33">
        <v>28</v>
      </c>
      <c r="F87" s="7">
        <v>10000</v>
      </c>
      <c r="G87" s="3">
        <f t="shared" si="1"/>
        <v>280000</v>
      </c>
    </row>
    <row r="88" spans="1:7" x14ac:dyDescent="0.25">
      <c r="A88" s="4">
        <v>83</v>
      </c>
      <c r="B88" s="8" t="s">
        <v>162</v>
      </c>
      <c r="C88" s="8" t="s">
        <v>163</v>
      </c>
      <c r="D88" s="1" t="s">
        <v>4</v>
      </c>
      <c r="E88" s="34">
        <v>6</v>
      </c>
      <c r="F88" s="3">
        <v>860</v>
      </c>
      <c r="G88" s="3">
        <f t="shared" si="1"/>
        <v>5160</v>
      </c>
    </row>
    <row r="89" spans="1:7" x14ac:dyDescent="0.25">
      <c r="A89" s="4">
        <v>84</v>
      </c>
      <c r="B89" s="8" t="s">
        <v>164</v>
      </c>
      <c r="C89" s="8" t="s">
        <v>165</v>
      </c>
      <c r="D89" s="1" t="s">
        <v>5</v>
      </c>
      <c r="E89" s="42">
        <v>0.2</v>
      </c>
      <c r="F89" s="3">
        <v>4850</v>
      </c>
      <c r="G89" s="3">
        <f t="shared" si="1"/>
        <v>970</v>
      </c>
    </row>
    <row r="90" spans="1:7" ht="47.25" x14ac:dyDescent="0.25">
      <c r="A90" s="4">
        <v>85</v>
      </c>
      <c r="B90" s="8" t="s">
        <v>167</v>
      </c>
      <c r="C90" s="29" t="s">
        <v>202</v>
      </c>
      <c r="D90" s="1" t="s">
        <v>148</v>
      </c>
      <c r="E90" s="34">
        <v>2</v>
      </c>
      <c r="F90" s="3">
        <v>98600</v>
      </c>
      <c r="G90" s="3">
        <f t="shared" si="1"/>
        <v>197200</v>
      </c>
    </row>
    <row r="91" spans="1:7" ht="47.25" x14ac:dyDescent="0.25">
      <c r="A91" s="4">
        <v>86</v>
      </c>
      <c r="B91" s="8" t="s">
        <v>168</v>
      </c>
      <c r="C91" s="29" t="s">
        <v>203</v>
      </c>
      <c r="D91" s="1" t="s">
        <v>4</v>
      </c>
      <c r="E91" s="34">
        <v>3</v>
      </c>
      <c r="F91" s="3">
        <v>32400</v>
      </c>
      <c r="G91" s="3">
        <f t="shared" si="1"/>
        <v>97200</v>
      </c>
    </row>
    <row r="92" spans="1:7" x14ac:dyDescent="0.25">
      <c r="A92" s="4">
        <v>87</v>
      </c>
      <c r="B92" s="8" t="s">
        <v>169</v>
      </c>
      <c r="C92" s="8" t="s">
        <v>170</v>
      </c>
      <c r="D92" s="1" t="s">
        <v>148</v>
      </c>
      <c r="E92" s="34">
        <v>2</v>
      </c>
      <c r="F92" s="3">
        <v>75000</v>
      </c>
      <c r="G92" s="3">
        <f t="shared" si="1"/>
        <v>150000</v>
      </c>
    </row>
    <row r="93" spans="1:7" ht="31.5" x14ac:dyDescent="0.25">
      <c r="A93" s="4">
        <v>88</v>
      </c>
      <c r="B93" s="8" t="s">
        <v>171</v>
      </c>
      <c r="C93" s="8" t="s">
        <v>172</v>
      </c>
      <c r="D93" s="1" t="s">
        <v>81</v>
      </c>
      <c r="E93" s="34">
        <v>10</v>
      </c>
      <c r="F93" s="3">
        <v>190</v>
      </c>
      <c r="G93" s="3">
        <f t="shared" si="1"/>
        <v>1900</v>
      </c>
    </row>
    <row r="94" spans="1:7" x14ac:dyDescent="0.25">
      <c r="A94" s="4">
        <v>89</v>
      </c>
      <c r="B94" s="8" t="s">
        <v>173</v>
      </c>
      <c r="C94" s="8" t="s">
        <v>174</v>
      </c>
      <c r="D94" s="1" t="s">
        <v>4</v>
      </c>
      <c r="E94" s="34">
        <v>6</v>
      </c>
      <c r="F94" s="3">
        <v>710</v>
      </c>
      <c r="G94" s="3">
        <f t="shared" si="1"/>
        <v>4260</v>
      </c>
    </row>
    <row r="95" spans="1:7" ht="47.25" x14ac:dyDescent="0.25">
      <c r="A95" s="4">
        <v>90</v>
      </c>
      <c r="B95" s="8" t="s">
        <v>175</v>
      </c>
      <c r="C95" s="8" t="s">
        <v>176</v>
      </c>
      <c r="D95" s="1" t="s">
        <v>4</v>
      </c>
      <c r="E95" s="34">
        <v>1000</v>
      </c>
      <c r="F95" s="3">
        <v>110</v>
      </c>
      <c r="G95" s="3">
        <f t="shared" si="1"/>
        <v>110000</v>
      </c>
    </row>
    <row r="96" spans="1:7" x14ac:dyDescent="0.25">
      <c r="A96" s="4">
        <v>91</v>
      </c>
      <c r="B96" s="8" t="s">
        <v>177</v>
      </c>
      <c r="C96" s="8" t="s">
        <v>178</v>
      </c>
      <c r="D96" s="1" t="s">
        <v>148</v>
      </c>
      <c r="E96" s="34">
        <v>5</v>
      </c>
      <c r="F96" s="3">
        <v>21800</v>
      </c>
      <c r="G96" s="3">
        <f t="shared" si="1"/>
        <v>109000</v>
      </c>
    </row>
    <row r="97" spans="1:7" ht="63" x14ac:dyDescent="0.25">
      <c r="A97" s="4">
        <v>92</v>
      </c>
      <c r="B97" s="8" t="s">
        <v>179</v>
      </c>
      <c r="C97" s="8" t="s">
        <v>204</v>
      </c>
      <c r="D97" s="1" t="s">
        <v>148</v>
      </c>
      <c r="E97" s="34">
        <v>15</v>
      </c>
      <c r="F97" s="3">
        <v>3200</v>
      </c>
      <c r="G97" s="3">
        <f t="shared" si="1"/>
        <v>48000</v>
      </c>
    </row>
    <row r="98" spans="1:7" x14ac:dyDescent="0.25">
      <c r="A98" s="4">
        <v>93</v>
      </c>
      <c r="B98" s="8" t="s">
        <v>180</v>
      </c>
      <c r="C98" s="8" t="s">
        <v>181</v>
      </c>
      <c r="D98" s="4" t="s">
        <v>4</v>
      </c>
      <c r="E98" s="33">
        <v>50</v>
      </c>
      <c r="F98" s="7">
        <v>850</v>
      </c>
      <c r="G98" s="3">
        <f t="shared" si="1"/>
        <v>42500</v>
      </c>
    </row>
    <row r="99" spans="1:7" x14ac:dyDescent="0.25">
      <c r="A99" s="4">
        <v>94</v>
      </c>
      <c r="B99" s="8" t="s">
        <v>182</v>
      </c>
      <c r="C99" s="8" t="s">
        <v>183</v>
      </c>
      <c r="D99" s="1" t="s">
        <v>81</v>
      </c>
      <c r="E99" s="34">
        <v>40</v>
      </c>
      <c r="F99" s="3">
        <v>3920</v>
      </c>
      <c r="G99" s="3">
        <f t="shared" si="1"/>
        <v>156800</v>
      </c>
    </row>
    <row r="100" spans="1:7" ht="31.5" x14ac:dyDescent="0.25">
      <c r="A100" s="4">
        <v>95</v>
      </c>
      <c r="B100" s="8" t="s">
        <v>184</v>
      </c>
      <c r="C100" s="8" t="s">
        <v>185</v>
      </c>
      <c r="D100" s="1" t="s">
        <v>81</v>
      </c>
      <c r="E100" s="34">
        <v>10</v>
      </c>
      <c r="F100" s="3">
        <v>70</v>
      </c>
      <c r="G100" s="3">
        <f t="shared" si="1"/>
        <v>700</v>
      </c>
    </row>
    <row r="101" spans="1:7" ht="31.5" x14ac:dyDescent="0.25">
      <c r="A101" s="4">
        <v>96</v>
      </c>
      <c r="B101" s="8" t="s">
        <v>186</v>
      </c>
      <c r="C101" s="8" t="s">
        <v>187</v>
      </c>
      <c r="D101" s="1" t="s">
        <v>148</v>
      </c>
      <c r="E101" s="34">
        <v>15</v>
      </c>
      <c r="F101" s="3">
        <v>7500</v>
      </c>
      <c r="G101" s="3">
        <f t="shared" si="1"/>
        <v>112500</v>
      </c>
    </row>
    <row r="102" spans="1:7" x14ac:dyDescent="0.25">
      <c r="A102" s="4">
        <v>97</v>
      </c>
      <c r="B102" s="8" t="s">
        <v>188</v>
      </c>
      <c r="C102" s="8" t="s">
        <v>166</v>
      </c>
      <c r="D102" s="1" t="s">
        <v>148</v>
      </c>
      <c r="E102" s="34">
        <v>5</v>
      </c>
      <c r="F102" s="3">
        <v>450</v>
      </c>
      <c r="G102" s="3">
        <f t="shared" si="1"/>
        <v>2250</v>
      </c>
    </row>
    <row r="103" spans="1:7" x14ac:dyDescent="0.25">
      <c r="A103" s="4">
        <v>98</v>
      </c>
      <c r="B103" s="8" t="s">
        <v>189</v>
      </c>
      <c r="C103" s="8" t="s">
        <v>190</v>
      </c>
      <c r="D103" s="1" t="s">
        <v>148</v>
      </c>
      <c r="E103" s="34">
        <v>2</v>
      </c>
      <c r="F103" s="3">
        <v>3200</v>
      </c>
      <c r="G103" s="3">
        <f t="shared" si="1"/>
        <v>6400</v>
      </c>
    </row>
    <row r="104" spans="1:7" ht="47.25" customHeight="1" x14ac:dyDescent="0.25">
      <c r="A104" s="4">
        <v>99</v>
      </c>
      <c r="B104" s="8" t="s">
        <v>191</v>
      </c>
      <c r="C104" s="8" t="s">
        <v>192</v>
      </c>
      <c r="D104" s="4" t="s">
        <v>4</v>
      </c>
      <c r="E104" s="33">
        <v>500</v>
      </c>
      <c r="F104" s="7">
        <v>125</v>
      </c>
      <c r="G104" s="3">
        <f t="shared" si="1"/>
        <v>62500</v>
      </c>
    </row>
    <row r="105" spans="1:7" ht="63" x14ac:dyDescent="0.25">
      <c r="A105" s="4">
        <v>100</v>
      </c>
      <c r="B105" s="8" t="s">
        <v>191</v>
      </c>
      <c r="C105" s="8" t="s">
        <v>193</v>
      </c>
      <c r="D105" s="4" t="s">
        <v>4</v>
      </c>
      <c r="E105" s="33">
        <v>1000</v>
      </c>
      <c r="F105" s="7">
        <v>125</v>
      </c>
      <c r="G105" s="3">
        <f t="shared" si="1"/>
        <v>125000</v>
      </c>
    </row>
    <row r="106" spans="1:7" ht="63" x14ac:dyDescent="0.25">
      <c r="A106" s="4">
        <v>101</v>
      </c>
      <c r="B106" s="8" t="s">
        <v>191</v>
      </c>
      <c r="C106" s="8" t="s">
        <v>194</v>
      </c>
      <c r="D106" s="4" t="s">
        <v>4</v>
      </c>
      <c r="E106" s="33">
        <v>500</v>
      </c>
      <c r="F106" s="7">
        <v>139</v>
      </c>
      <c r="G106" s="3">
        <f t="shared" si="1"/>
        <v>69500</v>
      </c>
    </row>
    <row r="107" spans="1:7" x14ac:dyDescent="0.25">
      <c r="A107" s="4">
        <v>102</v>
      </c>
      <c r="B107" s="8" t="s">
        <v>195</v>
      </c>
      <c r="C107" s="8" t="s">
        <v>196</v>
      </c>
      <c r="D107" s="4" t="s">
        <v>6</v>
      </c>
      <c r="E107" s="33">
        <v>3000</v>
      </c>
      <c r="F107" s="7">
        <v>11.99</v>
      </c>
      <c r="G107" s="3">
        <f t="shared" si="1"/>
        <v>35970</v>
      </c>
    </row>
    <row r="108" spans="1:7" ht="31.5" x14ac:dyDescent="0.25">
      <c r="A108" s="4">
        <v>103</v>
      </c>
      <c r="B108" s="8" t="s">
        <v>197</v>
      </c>
      <c r="C108" s="8" t="s">
        <v>198</v>
      </c>
      <c r="D108" s="4" t="s">
        <v>4</v>
      </c>
      <c r="E108" s="33">
        <v>150</v>
      </c>
      <c r="F108" s="7">
        <v>1000</v>
      </c>
      <c r="G108" s="3">
        <f t="shared" si="1"/>
        <v>150000</v>
      </c>
    </row>
    <row r="109" spans="1:7" ht="31.5" x14ac:dyDescent="0.25">
      <c r="A109" s="4">
        <v>104</v>
      </c>
      <c r="B109" s="8" t="s">
        <v>209</v>
      </c>
      <c r="C109" s="8"/>
      <c r="D109" s="4" t="s">
        <v>108</v>
      </c>
      <c r="E109" s="33">
        <v>3</v>
      </c>
      <c r="F109" s="7">
        <v>1900</v>
      </c>
      <c r="G109" s="3">
        <f t="shared" si="1"/>
        <v>5700</v>
      </c>
    </row>
    <row r="110" spans="1:7" ht="78.75" x14ac:dyDescent="0.25">
      <c r="A110" s="4">
        <v>105</v>
      </c>
      <c r="B110" s="5" t="s">
        <v>205</v>
      </c>
      <c r="C110" s="8" t="s">
        <v>206</v>
      </c>
      <c r="D110" s="1" t="s">
        <v>4</v>
      </c>
      <c r="E110" s="34">
        <v>12</v>
      </c>
      <c r="F110" s="3">
        <v>56000</v>
      </c>
      <c r="G110" s="3">
        <f t="shared" si="1"/>
        <v>672000</v>
      </c>
    </row>
    <row r="111" spans="1:7" ht="30.75" customHeight="1" x14ac:dyDescent="0.25">
      <c r="A111" s="4">
        <v>106</v>
      </c>
      <c r="B111" s="8" t="s">
        <v>152</v>
      </c>
      <c r="C111" s="8" t="s">
        <v>153</v>
      </c>
      <c r="D111" s="1" t="s">
        <v>4</v>
      </c>
      <c r="E111" s="34">
        <v>1500</v>
      </c>
      <c r="F111" s="3">
        <v>32</v>
      </c>
      <c r="G111" s="3">
        <f t="shared" si="1"/>
        <v>48000</v>
      </c>
    </row>
    <row r="112" spans="1:7" ht="63" x14ac:dyDescent="0.25">
      <c r="A112" s="4">
        <v>107</v>
      </c>
      <c r="B112" s="8" t="s">
        <v>147</v>
      </c>
      <c r="C112" s="8" t="s">
        <v>199</v>
      </c>
      <c r="D112" s="1" t="s">
        <v>148</v>
      </c>
      <c r="E112" s="34">
        <v>5</v>
      </c>
      <c r="F112" s="3">
        <v>16200</v>
      </c>
      <c r="G112" s="3">
        <f t="shared" si="1"/>
        <v>81000</v>
      </c>
    </row>
    <row r="113" spans="1:7" ht="63" x14ac:dyDescent="0.25">
      <c r="A113" s="4">
        <v>108</v>
      </c>
      <c r="B113" s="8" t="s">
        <v>149</v>
      </c>
      <c r="C113" s="8" t="s">
        <v>200</v>
      </c>
      <c r="D113" s="1" t="s">
        <v>148</v>
      </c>
      <c r="E113" s="34">
        <v>5</v>
      </c>
      <c r="F113" s="3">
        <v>25900</v>
      </c>
      <c r="G113" s="3">
        <f t="shared" si="1"/>
        <v>129500</v>
      </c>
    </row>
    <row r="114" spans="1:7" ht="47.25" x14ac:dyDescent="0.25">
      <c r="A114" s="4">
        <v>109</v>
      </c>
      <c r="B114" s="8" t="s">
        <v>150</v>
      </c>
      <c r="C114" s="8" t="s">
        <v>201</v>
      </c>
      <c r="D114" s="1" t="s">
        <v>148</v>
      </c>
      <c r="E114" s="34">
        <v>5</v>
      </c>
      <c r="F114" s="3">
        <v>18900</v>
      </c>
      <c r="G114" s="3">
        <f t="shared" si="1"/>
        <v>94500</v>
      </c>
    </row>
    <row r="115" spans="1:7" x14ac:dyDescent="0.25">
      <c r="A115" s="4">
        <v>110</v>
      </c>
      <c r="B115" s="8" t="s">
        <v>158</v>
      </c>
      <c r="C115" s="8" t="s">
        <v>159</v>
      </c>
      <c r="D115" s="1" t="s">
        <v>148</v>
      </c>
      <c r="E115" s="34">
        <v>10</v>
      </c>
      <c r="F115" s="3">
        <v>6500</v>
      </c>
      <c r="G115" s="3">
        <f t="shared" si="1"/>
        <v>65000</v>
      </c>
    </row>
    <row r="116" spans="1:7" ht="52.5" customHeight="1" x14ac:dyDescent="0.25">
      <c r="A116" s="4">
        <v>111</v>
      </c>
      <c r="B116" s="8" t="s">
        <v>138</v>
      </c>
      <c r="C116" s="8" t="s">
        <v>151</v>
      </c>
      <c r="D116" s="1" t="s">
        <v>4</v>
      </c>
      <c r="E116" s="34">
        <v>3000</v>
      </c>
      <c r="F116" s="3">
        <v>27</v>
      </c>
      <c r="G116" s="3">
        <f t="shared" si="1"/>
        <v>81000</v>
      </c>
    </row>
    <row r="117" spans="1:7" ht="171" customHeight="1" x14ac:dyDescent="0.25">
      <c r="A117" s="4">
        <v>112</v>
      </c>
      <c r="B117" s="8" t="s">
        <v>154</v>
      </c>
      <c r="C117" s="8" t="s">
        <v>155</v>
      </c>
      <c r="D117" s="1" t="s">
        <v>4</v>
      </c>
      <c r="E117" s="34">
        <v>50</v>
      </c>
      <c r="F117" s="7">
        <v>1478</v>
      </c>
      <c r="G117" s="3">
        <f t="shared" si="1"/>
        <v>73900</v>
      </c>
    </row>
    <row r="118" spans="1:7" ht="353.25" customHeight="1" x14ac:dyDescent="0.25">
      <c r="A118" s="4">
        <v>113</v>
      </c>
      <c r="B118" s="8" t="s">
        <v>156</v>
      </c>
      <c r="C118" s="13" t="s">
        <v>157</v>
      </c>
      <c r="D118" s="1" t="s">
        <v>4</v>
      </c>
      <c r="E118" s="34">
        <v>50</v>
      </c>
      <c r="F118" s="7">
        <v>5300</v>
      </c>
      <c r="G118" s="3">
        <f t="shared" si="1"/>
        <v>265000</v>
      </c>
    </row>
    <row r="119" spans="1:7" ht="31.5" x14ac:dyDescent="0.25">
      <c r="A119" s="4">
        <v>114</v>
      </c>
      <c r="B119" s="8" t="s">
        <v>160</v>
      </c>
      <c r="C119" s="8" t="s">
        <v>161</v>
      </c>
      <c r="D119" s="1" t="s">
        <v>148</v>
      </c>
      <c r="E119" s="34">
        <v>2</v>
      </c>
      <c r="F119" s="3">
        <v>9950</v>
      </c>
      <c r="G119" s="3">
        <f t="shared" si="1"/>
        <v>19900</v>
      </c>
    </row>
    <row r="120" spans="1:7" ht="31.5" x14ac:dyDescent="0.25">
      <c r="A120" s="4">
        <v>115</v>
      </c>
      <c r="B120" s="8" t="s">
        <v>224</v>
      </c>
      <c r="C120" s="8"/>
      <c r="D120" s="1" t="s">
        <v>4</v>
      </c>
      <c r="E120" s="34">
        <v>10</v>
      </c>
      <c r="F120" s="3">
        <v>6000</v>
      </c>
      <c r="G120" s="3">
        <f t="shared" si="1"/>
        <v>60000</v>
      </c>
    </row>
    <row r="121" spans="1:7" x14ac:dyDescent="0.25">
      <c r="A121" s="4"/>
      <c r="B121" s="18"/>
      <c r="C121" s="8"/>
      <c r="D121" s="1"/>
      <c r="E121" s="34"/>
      <c r="F121" s="3"/>
      <c r="G121" s="11">
        <f>SUM(G6:G120)</f>
        <v>13435810</v>
      </c>
    </row>
    <row r="122" spans="1:7" x14ac:dyDescent="0.25">
      <c r="B122" s="28"/>
      <c r="C122" s="28"/>
      <c r="D122" s="28"/>
      <c r="E122" s="39"/>
      <c r="F122" s="28"/>
      <c r="G122" s="28"/>
    </row>
    <row r="123" spans="1:7" x14ac:dyDescent="0.25">
      <c r="B123" s="9"/>
      <c r="C123" s="15"/>
      <c r="D123" s="15"/>
      <c r="F123" s="28"/>
      <c r="G123" s="28"/>
    </row>
    <row r="124" spans="1:7" x14ac:dyDescent="0.25">
      <c r="B124" s="9"/>
      <c r="C124" s="15"/>
      <c r="D124" s="15"/>
      <c r="F124" s="28"/>
      <c r="G124" s="28"/>
    </row>
    <row r="125" spans="1:7" x14ac:dyDescent="0.25">
      <c r="B125" s="9"/>
      <c r="C125" s="15"/>
      <c r="D125" s="15"/>
      <c r="F125" s="28"/>
      <c r="G125" s="28"/>
    </row>
    <row r="126" spans="1:7" x14ac:dyDescent="0.25">
      <c r="B126" s="9"/>
      <c r="C126" s="15"/>
      <c r="D126" s="15"/>
      <c r="F126" s="28"/>
      <c r="G126" s="28"/>
    </row>
    <row r="127" spans="1:7" x14ac:dyDescent="0.25">
      <c r="B127" s="9"/>
      <c r="C127" s="15"/>
      <c r="D127" s="15"/>
      <c r="F127" s="28"/>
      <c r="G127" s="28"/>
    </row>
    <row r="128" spans="1:7" ht="22.9" customHeight="1" x14ac:dyDescent="0.25">
      <c r="B128" s="9"/>
      <c r="C128" s="15"/>
      <c r="D128" s="15"/>
      <c r="F128" s="28"/>
      <c r="G128" s="28"/>
    </row>
    <row r="129" spans="2:7" x14ac:dyDescent="0.25">
      <c r="B129" s="9"/>
      <c r="C129" s="15"/>
      <c r="D129" s="15"/>
      <c r="F129" s="28"/>
      <c r="G129" s="28"/>
    </row>
    <row r="130" spans="2:7" x14ac:dyDescent="0.25">
      <c r="B130" s="9"/>
      <c r="C130" s="15"/>
      <c r="D130" s="15"/>
      <c r="F130" s="28"/>
      <c r="G130" s="28"/>
    </row>
    <row r="131" spans="2:7" x14ac:dyDescent="0.25">
      <c r="B131" s="9"/>
      <c r="C131" s="15"/>
      <c r="D131" s="15"/>
      <c r="F131" s="28"/>
      <c r="G131" s="28"/>
    </row>
    <row r="132" spans="2:7" x14ac:dyDescent="0.25">
      <c r="B132" s="9"/>
      <c r="C132" s="15"/>
      <c r="D132" s="15"/>
      <c r="F132" s="28"/>
      <c r="G132" s="28"/>
    </row>
    <row r="133" spans="2:7" x14ac:dyDescent="0.25">
      <c r="B133" s="9"/>
      <c r="C133" s="15"/>
      <c r="D133" s="15"/>
      <c r="F133" s="28"/>
      <c r="G133" s="28"/>
    </row>
  </sheetData>
  <mergeCells count="2">
    <mergeCell ref="A1:G1"/>
    <mergeCell ref="A3:G3"/>
  </mergeCells>
  <dataValidations xWindow="178" yWindow="561" count="1">
    <dataValidation allowBlank="1" showInputMessage="1" showErrorMessage="1" prompt="Введите наименование на рус.языке" sqref="C64 B93:C93 B39:C53 B57:C58"/>
  </dataValidations>
  <pageMargins left="0.7" right="0.7" top="0.75" bottom="0.75" header="0.3" footer="0.3"/>
  <pageSetup paperSize="256" scale="5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ИМН</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2016-12-05T16:14:54Z</cp:lastPrinted>
  <dcterms:created xsi:type="dcterms:W3CDTF">2006-09-16T00:00:00Z</dcterms:created>
  <dcterms:modified xsi:type="dcterms:W3CDTF">2020-06-16T10:22:23Z</dcterms:modified>
</cp:coreProperties>
</file>